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codeName="{C026B480-071E-DA80-A48C-D3F380F32C35}"/>
  <workbookPr codeName="DieseArbeitsmappe" defaultThemeVersion="124226"/>
  <mc:AlternateContent xmlns:mc="http://schemas.openxmlformats.org/markup-compatibility/2006">
    <mc:Choice Requires="x15">
      <x15ac:absPath xmlns:x15ac="http://schemas.microsoft.com/office/spreadsheetml/2010/11/ac" url="https://d.docs.live.net/a23bdeef2454bd07/Kreisbrandinspektion LA Süd/KFV-Landshut/Ehrungen/"/>
    </mc:Choice>
  </mc:AlternateContent>
  <xr:revisionPtr revIDLastSave="41" documentId="8_{86AAFC37-CD15-4C2B-BF1B-BF26B477B53B}" xr6:coauthVersionLast="47" xr6:coauthVersionMax="47" xr10:uidLastSave="{11F08C43-2970-4E90-AC28-8FF85B5F4520}"/>
  <bookViews>
    <workbookView xWindow="-120" yWindow="-120" windowWidth="29040" windowHeight="15720" firstSheet="1" activeTab="1" xr2:uid="{00000000-000D-0000-FFFF-FFFF00000000}"/>
  </bookViews>
  <sheets>
    <sheet name="Einstellungen" sheetId="7" state="hidden" r:id="rId1"/>
    <sheet name="Antrag &quot;Ehrenzeichen&quot;" sheetId="6" r:id="rId2"/>
    <sheet name="Antrag &quot;Förderer der Feuerwehr&quot;" sheetId="8" r:id="rId3"/>
    <sheet name="Antrag für Ehrenauszeichnung" sheetId="3" state="hidden" r:id="rId4"/>
    <sheet name="Antrag Förderer der Feuerwehr" sheetId="5" state="hidden" r:id="rId5"/>
  </sheets>
  <definedNames>
    <definedName name="Dienstgrade">Einstellungen!$A$7:$A$17</definedName>
    <definedName name="_xlnm.Print_Area" localSheetId="1">'Antrag "Ehrenzeichen"'!$C$1:$AJ$55</definedName>
    <definedName name="_xlnm.Print_Area" localSheetId="2">'Antrag "Förderer der Feuerwehr"'!$C$1:$AJ$49</definedName>
    <definedName name="Funktion">Einstellungen!$D$7:$D$11</definedName>
    <definedName name="ISFOXAutomaticLabelingDisabled" hidden="1">"True"</definedName>
    <definedName name="ISFOXClassificationHistory_0" hidden="1">"DOMFGDVB\NR11200;d4c75f49-f1ee-485c-aa75-2c54e2ab5223;Internal;2018-05-11T12:26:40;;DRX|"</definedName>
    <definedName name="ISFOXClassificationId" hidden="1">"d4c75f49-f1ee-485c-aa75-2c54e2ab5223"</definedName>
    <definedName name="ISFOXClassificationInKeywords" hidden="1">"Internal"</definedName>
    <definedName name="ISFOXClassificationName" hidden="1">"Internal"</definedName>
    <definedName name="ISFOXOldClassificationId" hidden="1">"00000000-0000-0000-0000-000000000000"</definedName>
    <definedName name="ISFOXOldClassificationIdBackup" hidden="1">"00000000-0000-0000-0000-000000000000"</definedName>
    <definedName name="ISFOXPrefix" hidden="1">"DRX"</definedName>
    <definedName name="ISFOXPreviousClassificationId" hidden="1">"d4c75f49-f1ee-485c-aa75-2c54e2ab5223"</definedName>
    <definedName name="ISFOXSaveAsProcess" hidden="1">"False"</definedName>
    <definedName name="ISFOXShowClassificationRequestWindow" hidden="1">"False"</definedName>
    <definedName name="ISFOXVersionHistoryCount" hidden="1">1</definedName>
    <definedName name="ISFOXVersioningChanged" hidden="1">"False"</definedName>
    <definedName name="ISFOXWorkbookInitialized" hidden="1">"True"</definedName>
    <definedName name="Preis">Einstellungen!$B$2:$C$5</definedName>
    <definedName name="Zeichen" localSheetId="2">INDIRECT("Einstellungen!$A"&amp;'Antrag "Förderer der Feuerwehr"'!$AB$25)</definedName>
    <definedName name="Zeichen">INDIRECT("Einstellungen!$A"&amp;'Antrag "Ehrenzeichen"'!$AA$21)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3" i="6" l="1"/>
  <c r="Z23" i="6" s="1"/>
  <c r="Z30" i="6"/>
  <c r="V18" i="6"/>
  <c r="Z18" i="6" s="1"/>
  <c r="V19" i="6"/>
  <c r="Z19" i="6" s="1"/>
  <c r="V20" i="6"/>
  <c r="Z20" i="6" s="1"/>
  <c r="V21" i="6"/>
  <c r="Z21" i="6" s="1"/>
  <c r="V22" i="6"/>
  <c r="Z22" i="6" s="1"/>
  <c r="V24" i="6"/>
  <c r="Z24" i="6" s="1"/>
  <c r="V25" i="6"/>
  <c r="Z25" i="6" s="1"/>
  <c r="V26" i="6"/>
  <c r="Z26" i="6" s="1"/>
  <c r="V27" i="6"/>
  <c r="Z27" i="6" s="1"/>
  <c r="V28" i="6"/>
  <c r="Z28" i="6" s="1"/>
  <c r="V17" i="6"/>
  <c r="Z17" i="6" s="1"/>
  <c r="Z29" i="6"/>
  <c r="Z31" i="6"/>
  <c r="V16" i="6"/>
  <c r="Z16" i="6" s="1"/>
  <c r="AA16" i="6" l="1"/>
  <c r="AA21" i="6" s="1"/>
  <c r="H12" i="3"/>
  <c r="I12" i="3" s="1"/>
  <c r="H13" i="3"/>
  <c r="I13" i="3" s="1"/>
  <c r="H14" i="3"/>
  <c r="I14" i="3" s="1"/>
  <c r="H15" i="3"/>
  <c r="I15" i="3" s="1"/>
  <c r="H16" i="3"/>
  <c r="I16" i="3" s="1"/>
  <c r="H17" i="3"/>
  <c r="I17" i="3" s="1"/>
  <c r="H18" i="3"/>
  <c r="I18" i="3" s="1"/>
  <c r="H19" i="3"/>
  <c r="I19" i="3" s="1"/>
  <c r="H20" i="3"/>
  <c r="I20" i="3" s="1"/>
  <c r="H21" i="3"/>
  <c r="I21" i="3" s="1"/>
  <c r="H22" i="3"/>
  <c r="I22" i="3" s="1"/>
  <c r="H23" i="3"/>
  <c r="I23" i="3" s="1"/>
  <c r="H24" i="3"/>
  <c r="I24" i="3" s="1"/>
  <c r="H25" i="3"/>
  <c r="I25" i="3" s="1"/>
  <c r="H11" i="3"/>
  <c r="I11" i="3" s="1"/>
  <c r="AA26" i="6" l="1"/>
  <c r="AA25" i="6" s="1"/>
  <c r="F26" i="3"/>
  <c r="AA28"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Manfred Rieder</author>
  </authors>
  <commentList>
    <comment ref="G6" authorId="0" shapeId="0" xr:uid="{989F0F26-F65D-4E9A-9A56-F4FB69C1F463}">
      <text>
        <r>
          <rPr>
            <sz val="9"/>
            <color indexed="81"/>
            <rFont val="Segoe UI"/>
            <family val="2"/>
          </rPr>
          <t>hier den Namen der Feuerwehr eintragen</t>
        </r>
      </text>
    </comment>
    <comment ref="G7" authorId="0" shapeId="0" xr:uid="{B5440480-FE2E-4B11-BA87-076DC7F6E42E}">
      <text>
        <r>
          <rPr>
            <sz val="9"/>
            <color indexed="81"/>
            <rFont val="Segoe UI"/>
            <family val="2"/>
          </rPr>
          <t xml:space="preserve">hier den Namen des Antragstellers
Format - z.B. </t>
        </r>
        <r>
          <rPr>
            <i/>
            <sz val="9"/>
            <color indexed="81"/>
            <rFont val="Segoe UI"/>
            <family val="2"/>
          </rPr>
          <t>Mustermann, Hans</t>
        </r>
      </text>
    </comment>
    <comment ref="G8" authorId="0" shapeId="0" xr:uid="{C3971F72-2ABA-4E7E-B849-0CF644BB00A2}">
      <text>
        <r>
          <rPr>
            <sz val="9"/>
            <color indexed="81"/>
            <rFont val="Segoe UI"/>
            <family val="2"/>
          </rPr>
          <t>hier bitte die Funktion des Antragstellers auswählen!</t>
        </r>
      </text>
    </comment>
    <comment ref="O15" authorId="0" shapeId="0" xr:uid="{C0251E6A-2DAC-489A-8EBE-1546AFE28002}">
      <text>
        <r>
          <rPr>
            <b/>
            <sz val="9"/>
            <color indexed="81"/>
            <rFont val="Segoe UI"/>
            <family val="2"/>
          </rPr>
          <t>nur Jahreszahl eintragen
z.B. 1997</t>
        </r>
      </text>
    </comment>
    <comment ref="R15" authorId="0" shapeId="0" xr:uid="{07AA001E-17AF-414C-8E46-2682CD6049D6}">
      <text>
        <r>
          <rPr>
            <b/>
            <sz val="9"/>
            <color indexed="81"/>
            <rFont val="Segoe UI"/>
            <family val="2"/>
          </rPr>
          <t>nur Jahreszahl eintragen
z.B. 1997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Manfred Rieder</author>
  </authors>
  <commentList>
    <comment ref="G6" authorId="0" shapeId="0" xr:uid="{1E8DEB3B-D634-49A7-AA7C-4279A2F4DB3A}">
      <text>
        <r>
          <rPr>
            <sz val="9"/>
            <color indexed="81"/>
            <rFont val="Segoe UI"/>
            <family val="2"/>
          </rPr>
          <t>hier den Namen der Feuerwehr eintragen</t>
        </r>
      </text>
    </comment>
    <comment ref="G7" authorId="0" shapeId="0" xr:uid="{C0D00F06-CE5E-4A6E-BA2E-0C28D9C2A0A0}">
      <text>
        <r>
          <rPr>
            <sz val="9"/>
            <color indexed="81"/>
            <rFont val="Segoe UI"/>
            <family val="2"/>
          </rPr>
          <t xml:space="preserve">hier den Namen des Antragstellers
Format - z.B. </t>
        </r>
        <r>
          <rPr>
            <i/>
            <sz val="9"/>
            <color indexed="81"/>
            <rFont val="Segoe UI"/>
            <family val="2"/>
          </rPr>
          <t>Mustermann, Hans</t>
        </r>
      </text>
    </comment>
    <comment ref="G8" authorId="0" shapeId="0" xr:uid="{0F8F39CF-2871-4607-ADBE-426796F9E549}">
      <text>
        <r>
          <rPr>
            <sz val="9"/>
            <color indexed="81"/>
            <rFont val="Segoe UI"/>
            <family val="2"/>
          </rPr>
          <t>hier bitte die Funktion des
Antragstellers auswählen!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Ertl, Michael</author>
  </authors>
  <commentList>
    <comment ref="F11" authorId="0" shapeId="0" xr:uid="{00000000-0006-0000-0000-000001000000}">
      <text>
        <r>
          <rPr>
            <b/>
            <sz val="9"/>
            <color indexed="81"/>
            <rFont val="Tahoma"/>
            <family val="2"/>
          </rPr>
          <t>Bitte Jahreszahl eingeben: 2005…!</t>
        </r>
        <r>
          <rPr>
            <sz val="9"/>
            <color indexed="81"/>
            <rFont val="Tahoma"/>
            <family val="2"/>
          </rPr>
          <t xml:space="preserve">
</t>
        </r>
      </text>
    </comment>
    <comment ref="G11" authorId="0" shapeId="0" xr:uid="{00000000-0006-0000-0000-000002000000}">
      <text>
        <r>
          <rPr>
            <b/>
            <sz val="9"/>
            <color indexed="81"/>
            <rFont val="Tahoma"/>
            <family val="2"/>
          </rPr>
          <t>Bitte zweite Jahreszahl eingeben</t>
        </r>
        <r>
          <rPr>
            <sz val="9"/>
            <color indexed="81"/>
            <rFont val="Tahoma"/>
            <family val="2"/>
          </rPr>
          <t xml:space="preserve">
</t>
        </r>
      </text>
    </comment>
  </commentList>
</comments>
</file>

<file path=xl/sharedStrings.xml><?xml version="1.0" encoding="utf-8"?>
<sst xmlns="http://schemas.openxmlformats.org/spreadsheetml/2006/main" count="362" uniqueCount="189">
  <si>
    <t xml:space="preserve">Silber </t>
  </si>
  <si>
    <t>Gold</t>
  </si>
  <si>
    <t>am Band</t>
  </si>
  <si>
    <t xml:space="preserve"> </t>
  </si>
  <si>
    <t>1. Kommandant</t>
  </si>
  <si>
    <t>Kreisbrandmeister</t>
  </si>
  <si>
    <t>KBI und KBR</t>
  </si>
  <si>
    <t xml:space="preserve">von </t>
  </si>
  <si>
    <t>bis</t>
  </si>
  <si>
    <t>Name</t>
  </si>
  <si>
    <t>Vorname</t>
  </si>
  <si>
    <t>Geboren</t>
  </si>
  <si>
    <t>errechnete Punktzahl</t>
  </si>
  <si>
    <t>PUNKTE</t>
  </si>
  <si>
    <t>Jahre</t>
  </si>
  <si>
    <t>Gemeinde</t>
  </si>
  <si>
    <t>Feuerwehr</t>
  </si>
  <si>
    <t>Dienstgrad</t>
  </si>
  <si>
    <t>1. Vorsitzender</t>
  </si>
  <si>
    <t xml:space="preserve">   </t>
  </si>
  <si>
    <t xml:space="preserve">Ausführliche Begründung für die Auszeichnung: </t>
  </si>
  <si>
    <t xml:space="preserve">    </t>
  </si>
  <si>
    <t xml:space="preserve">
</t>
  </si>
  <si>
    <t>Ehren-</t>
  </si>
  <si>
    <t>keine Aus-</t>
  </si>
  <si>
    <t>zeichnung</t>
  </si>
  <si>
    <t>Eingangsdatum:</t>
  </si>
  <si>
    <t>Beschreibung der Sonderverdienste</t>
  </si>
  <si>
    <t>Auszeichnung genehmigt                                      ja                       nein</t>
  </si>
  <si>
    <t>Bitte nur ganze Jahre rechnen z.B: 1976</t>
  </si>
  <si>
    <t xml:space="preserve">Schriftführer oder Kassier </t>
  </si>
  <si>
    <t>nadel</t>
  </si>
  <si>
    <t>kreuz</t>
  </si>
  <si>
    <t>Angabe nur in ganzen Jahreszahlen</t>
  </si>
  <si>
    <t>1972 - 1976</t>
  </si>
  <si>
    <t>medaille</t>
  </si>
  <si>
    <t>Die grauen Felder sind vom Vorschlagsberechtigten auszufüllen</t>
  </si>
  <si>
    <t>Punkteschema pro Jahr</t>
  </si>
  <si>
    <t>Gruppenführer</t>
  </si>
  <si>
    <t xml:space="preserve">Zugführer </t>
  </si>
  <si>
    <t>Stv. Kommandant</t>
  </si>
  <si>
    <t xml:space="preserve">Stv. Vorsitzender </t>
  </si>
  <si>
    <t>Jugendwart</t>
  </si>
  <si>
    <t>Gerätewart</t>
  </si>
  <si>
    <t>sonstige Funktionsträger</t>
  </si>
  <si>
    <t>Punkte manuell eingeben, max. 3 Punkte möglich!</t>
  </si>
  <si>
    <t xml:space="preserve">unter </t>
  </si>
  <si>
    <t>30 Punkte</t>
  </si>
  <si>
    <t>Unterschrift des Vorsitzenden des KFV 
Landshut e.V.</t>
  </si>
  <si>
    <t>Adresse:</t>
  </si>
  <si>
    <t>"Förderer der Feuerwehren"</t>
  </si>
  <si>
    <t>Antrag auf Ehrung durch den Kreisfeuerwehrverband Landshut e.V.</t>
  </si>
  <si>
    <t>Antrag auf Ehrung durch den Kreisfeuerwehrverband      Landshut e.V.</t>
  </si>
  <si>
    <t>Termin/Ort:</t>
  </si>
  <si>
    <t xml:space="preserve">Achtung: 
Es werden nur Anträge berücksichtigt die im Zeitraum vom  01.01. bis zum 31.03. beim Vorsitzenden des KFV 
Landshut e.V. eingegangen sind. 
Die Verleihung richtet sich nach  dem jährlichen Vergabeschlüssel.
Jede Feuerwehr kann jährlich nur einen Antrag stellen!
</t>
  </si>
  <si>
    <t>Das Ehrenkreuz in silber und gold wird nur in der Verbandsversammlung verliehen.</t>
  </si>
  <si>
    <t>Sonstige Angaben:</t>
  </si>
  <si>
    <t>Bitte reichen Sie diesen Antrag beim Vorsitzenden des Kreisfeuerwehrverbandes Landshut e.V. unter folgender
E-Mail Adresse ein: ehrung@kfv-landshut.de</t>
  </si>
  <si>
    <t>Anschrift beantragende Feuerwehr:</t>
  </si>
  <si>
    <t>Bitte reichen Sie diesen Antrag beim Vorsitzenden des Kreisfeuerwehrverbandes Landshut e.V. unter folgender
E-Mail Adresse ein: ehrung@kfv-landshut.de 
Es werden nur Anträge berücksichtigt die im Zeitraum vom  01.01. bis zum 31.03. beim Vorsitzenden des KFV 
Landshut e.V. eingegangen sind. 
Jede Feuerwehr kann jährlich nur einen Antrag stellen!</t>
  </si>
  <si>
    <t>Antragsteller:</t>
  </si>
  <si>
    <t>für Firma/Organisation:</t>
  </si>
  <si>
    <t>Die Ehrennadel und Ehrenmedaille soll auch außerhalb der Verbandsversammlung verliehen werden. 
(z.B. Jahreshauptversammlung)</t>
  </si>
  <si>
    <t>Die Ehrung findet nur an der Verbandsversammlung statt.</t>
  </si>
  <si>
    <t>Kreisfeuerwehrverband Landshut e.V.</t>
  </si>
  <si>
    <t>Antrag auf Ehrung durch den</t>
  </si>
  <si>
    <t>vertreten d.:</t>
  </si>
  <si>
    <t>Straße/Hs.-Nr.:</t>
  </si>
  <si>
    <t>Feuerwehr:</t>
  </si>
  <si>
    <t>zu ehrende Person:</t>
  </si>
  <si>
    <t>Antragsteller(in):</t>
  </si>
  <si>
    <t>PLZ/Ort:</t>
  </si>
  <si>
    <t>Name/Vorname:</t>
  </si>
  <si>
    <t>1. Kommandanten und 1. Vorsitzende der Mitgliedsfeuerwehren</t>
  </si>
  <si>
    <t>Sonderverdienste als:</t>
  </si>
  <si>
    <t>von</t>
  </si>
  <si>
    <t>erreichte Gesamtpunkte</t>
  </si>
  <si>
    <t>mögliche Stufe</t>
  </si>
  <si>
    <t>entstehende Gebühr</t>
  </si>
  <si>
    <t>(bitte kurze Beschreibung)</t>
  </si>
  <si>
    <t>Mögliche Verleihungen und Anzahl pro Jahr</t>
  </si>
  <si>
    <t>20 Verleihungen pro Jahr</t>
  </si>
  <si>
    <t>möglich an Hauptversammlungen od.</t>
  </si>
  <si>
    <t>Kameradschaftsabenden.</t>
  </si>
  <si>
    <t>Kreisfeuerwehrtag</t>
  </si>
  <si>
    <t>möglich bei der Verbandsversammlung</t>
  </si>
  <si>
    <t>od. dem Kreisfeuerwehrtag</t>
  </si>
  <si>
    <t>der Verbandsversammlung oder</t>
  </si>
  <si>
    <t>dem Kreisfeuerwehrtag</t>
  </si>
  <si>
    <r>
      <t xml:space="preserve">in </t>
    </r>
    <r>
      <rPr>
        <u/>
        <sz val="11"/>
        <color theme="1"/>
        <rFont val="Calibri"/>
        <family val="2"/>
        <scheme val="minor"/>
      </rPr>
      <t>absoluten</t>
    </r>
    <r>
      <rPr>
        <sz val="11"/>
        <color theme="1"/>
        <rFont val="Calibri"/>
        <family val="2"/>
        <scheme val="minor"/>
      </rPr>
      <t xml:space="preserve"> Ausnahmefällen auch an</t>
    </r>
  </si>
  <si>
    <t>Jahreshauptversammlungen.</t>
  </si>
  <si>
    <t>5 Verleihungen pro Jahr</t>
  </si>
  <si>
    <t>ausschließlich bei der jährlichen</t>
  </si>
  <si>
    <t>Verbandsversammlung oder dem</t>
  </si>
  <si>
    <t xml:space="preserve">Den Antrag auf Ehrung können stellen: </t>
  </si>
  <si>
    <t>gewünschter Verleihungstermin:</t>
  </si>
  <si>
    <t>Die Stufe des möglichen Ehrenzeichens errechnet sich aufgrund nachstehender Funktionstabelle.</t>
  </si>
  <si>
    <t>Der Antrag auf Ehrung muss vom 01.01. bis 31.03. des Jahres beim Vorsitzenden des Kreisfeuerwehr-</t>
  </si>
  <si>
    <t>Eingangsdatum des Antrags</t>
  </si>
  <si>
    <t xml:space="preserve">Die beantragte Ehrung wird genehmigt. </t>
  </si>
  <si>
    <t>ja</t>
  </si>
  <si>
    <t>nein</t>
  </si>
  <si>
    <t>Genehmigungsdatum</t>
  </si>
  <si>
    <t>Anträge können nicht berücksichtigt werden.</t>
  </si>
  <si>
    <t>Verbands Landshut e.V. eingegangen sein! Spätere Antragstellungen, bzw. nicht komplett ausgefüllte</t>
  </si>
  <si>
    <t xml:space="preserve">Senden Sie den ausgefüllten Antrag an: </t>
  </si>
  <si>
    <t>Mit der Absendung des Antrags</t>
  </si>
  <si>
    <t xml:space="preserve">Weitere Informationen finden Sie auf der  Internetseite des </t>
  </si>
  <si>
    <t>in unserer</t>
  </si>
  <si>
    <t>Ehrenordnung</t>
  </si>
  <si>
    <t>.</t>
  </si>
  <si>
    <t>Jede Feuerwehr kann jährlich nur einen Antrag stellen!</t>
  </si>
  <si>
    <t>Die Beantragung kann ausschließlich mit diesem Antragsformular erfolgen.</t>
  </si>
  <si>
    <t>ehrung@kfv-landshut.de</t>
  </si>
  <si>
    <t>Senden Sie den komplett ausgefüllten Antrag per email an:</t>
  </si>
  <si>
    <t>Es werden nur</t>
  </si>
  <si>
    <t>Anträge berücksichtigt, die firstgerecht (01.01. bis 31.03.) eingegangen und mit kompletter Adresse des</t>
  </si>
  <si>
    <t>Antragsstellers und dem Namen des zu Ehrenden ausgeüllt sind.</t>
  </si>
  <si>
    <t>Die Verleihungsquoten und -orte stellen Richtlinien dar, über die in begründeten Ausnahmefällen der</t>
  </si>
  <si>
    <t>Verbandsvorstand inidividuell entscheiden kann</t>
  </si>
  <si>
    <t>Ehrennadel</t>
  </si>
  <si>
    <t>Ehrenmedaille</t>
  </si>
  <si>
    <t>Ehrenkreuz Silber</t>
  </si>
  <si>
    <t>Ehrenkreuz Gold</t>
  </si>
  <si>
    <t>Feuerwehrmann(-frau)</t>
  </si>
  <si>
    <t>Oberfeuerwehrmann(-frau)</t>
  </si>
  <si>
    <t>Hauptfeuerwehrmann(-frau)</t>
  </si>
  <si>
    <t>Löschmeister(-in)</t>
  </si>
  <si>
    <t>Oberlöschmeister(-in)</t>
  </si>
  <si>
    <t>Hauptlöschmeister(-in)</t>
  </si>
  <si>
    <t>Brandmeister(-in)</t>
  </si>
  <si>
    <t>Obebrandmeister(-in)</t>
  </si>
  <si>
    <t>Hauptbrandmeister(-in)</t>
  </si>
  <si>
    <t>Die hellgrau hinterlegten Eingabefelder sind, wenn zutreffend,  vom Antragsteller auszufüllen.</t>
  </si>
  <si>
    <t>keine</t>
  </si>
  <si>
    <t>Unterschrift des Verbandsvorsitzenden</t>
  </si>
  <si>
    <t>und der Gebühr.</t>
  </si>
  <si>
    <t>bestätigt der Antragsteller die Richtigkeit der Angaben und erklärt sein Einverständnis mit den Richtlinien</t>
  </si>
  <si>
    <t>Firmenname:</t>
  </si>
  <si>
    <t>Branche:</t>
  </si>
  <si>
    <t>zu ehrende Firma/Organisation:</t>
  </si>
  <si>
    <t>unserer Feuerwehren"</t>
  </si>
  <si>
    <r>
      <rPr>
        <b/>
        <sz val="11"/>
        <color theme="1"/>
        <rFont val="Calibri"/>
        <family val="2"/>
        <scheme val="minor"/>
      </rPr>
      <t xml:space="preserve">Schild </t>
    </r>
    <r>
      <rPr>
        <sz val="11"/>
        <color theme="1"/>
        <rFont val="Calibri"/>
        <family val="2"/>
        <scheme val="minor"/>
      </rPr>
      <t>" Besonderer Förderer</t>
    </r>
  </si>
  <si>
    <t>Antrag auf Firmen-Ehrung durch den</t>
  </si>
  <si>
    <t>vertreten durch:</t>
  </si>
  <si>
    <t>Stellv. Kommandant</t>
  </si>
  <si>
    <t xml:space="preserve">Stellv. Vorsitzender </t>
  </si>
  <si>
    <t>Kommandant</t>
  </si>
  <si>
    <t>Vorsitzender</t>
  </si>
  <si>
    <t>Fähnrich</t>
  </si>
  <si>
    <t>KBM</t>
  </si>
  <si>
    <t>wird in der FF nicht vergeben</t>
  </si>
  <si>
    <t>Feuerwehranwärter(-in)</t>
  </si>
  <si>
    <t>Firmentafel</t>
  </si>
  <si>
    <t>KBI/KBR</t>
  </si>
  <si>
    <t>sonst.:</t>
  </si>
  <si>
    <t>des KFV Landshut e.V.</t>
  </si>
  <si>
    <t>Ehrenkreuz in Silber</t>
  </si>
  <si>
    <t>Ehrenkreuz in Gold</t>
  </si>
  <si>
    <t>Antragsteller(-in):</t>
  </si>
  <si>
    <t>Bewertungskriterien</t>
  </si>
  <si>
    <t>keine Ehrung</t>
  </si>
  <si>
    <t>31 - 50</t>
  </si>
  <si>
    <t>51 - 151</t>
  </si>
  <si>
    <t>151 - 200</t>
  </si>
  <si>
    <t>&gt; 200</t>
  </si>
  <si>
    <t>&lt; 30</t>
  </si>
  <si>
    <t>✔</t>
  </si>
  <si>
    <t>31 - 75</t>
  </si>
  <si>
    <t>76 - 125</t>
  </si>
  <si>
    <t>126 - 175</t>
  </si>
  <si>
    <t>176 und mehr</t>
  </si>
  <si>
    <t>Vorschlag</t>
  </si>
  <si>
    <t>stellv. Kommandant</t>
  </si>
  <si>
    <t>stellv. Vorsitzender</t>
  </si>
  <si>
    <t>Funktion:</t>
  </si>
  <si>
    <t>ein "Klick" auf den Radiergummi löscht die Einträge</t>
  </si>
  <si>
    <t>Geburtstag:</t>
  </si>
  <si>
    <t>falls hier kein Termin eingetragen ist, so wird die Ehrung automatisch während</t>
  </si>
  <si>
    <t>der nächsten Verbandsversammlung/Kreisfeuerwehrtag  vorgenommen.</t>
  </si>
  <si>
    <t>Version 11.2023</t>
  </si>
  <si>
    <t>Veranstaltung:</t>
  </si>
  <si>
    <t>wo:</t>
  </si>
  <si>
    <t>kfvlandshut2023</t>
  </si>
  <si>
    <t xml:space="preserve"> der nächsten Verbandsversammlung/Kreisfeuerwehrtag  vorgenommen.</t>
  </si>
  <si>
    <t>Email:</t>
  </si>
  <si>
    <t>Der/die zu ehrende Kamerad(in) / Person ist bzw. war:</t>
  </si>
  <si>
    <r>
      <t xml:space="preserve">Version 11.2023; </t>
    </r>
    <r>
      <rPr>
        <vertAlign val="subscript"/>
        <sz val="10"/>
        <color theme="1"/>
        <rFont val="Arial"/>
        <family val="2"/>
      </rPr>
      <t>© KBI M.Rieder</t>
    </r>
  </si>
  <si>
    <t>KFV-Vorstandsmitglied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</si>
</sst>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407]_-;\-* #,##0.00\ [$€-407]_-;_-* &quot;-&quot;??\ [$€-407]_-;_-@_-"/>
    <numFmt numFmtId="165" formatCode="#,##0.00\ &quot;€&quot;"/>
    <numFmt numFmtId="166" formatCode="[$-407]d/\ mmmm\ yyyy;@"/>
  </numFmts>
  <fonts count="45" x14ac:knownFonts="1">
    <font>
      <sz val="11"/>
      <color theme="1"/>
      <name val="Calibri"/>
      <family val="2"/>
      <scheme val="minor"/>
    </font>
    <font>
      <b/>
      <sz val="11"/>
      <color theme="1"/>
      <name val="Calibri"/>
      <family val="2"/>
      <scheme val="minor"/>
    </font>
    <font>
      <b/>
      <sz val="26"/>
      <color theme="1"/>
      <name val="Calibri"/>
      <family val="2"/>
      <scheme val="minor"/>
    </font>
    <font>
      <b/>
      <sz val="14"/>
      <color theme="1"/>
      <name val="Calibri"/>
      <family val="2"/>
      <scheme val="minor"/>
    </font>
    <font>
      <b/>
      <sz val="18"/>
      <color rgb="FFFF0000"/>
      <name val="Calibri"/>
      <family val="2"/>
      <scheme val="minor"/>
    </font>
    <font>
      <b/>
      <sz val="9"/>
      <color theme="1"/>
      <name val="Calibri"/>
      <family val="2"/>
      <scheme val="minor"/>
    </font>
    <font>
      <b/>
      <sz val="11"/>
      <color rgb="FFFF0000"/>
      <name val="Calibri"/>
      <family val="2"/>
      <scheme val="minor"/>
    </font>
    <font>
      <i/>
      <sz val="11"/>
      <color theme="1"/>
      <name val="Calibri"/>
      <family val="2"/>
      <scheme val="minor"/>
    </font>
    <font>
      <sz val="12"/>
      <color theme="1"/>
      <name val="Calibri"/>
      <family val="2"/>
      <scheme val="minor"/>
    </font>
    <font>
      <b/>
      <sz val="26"/>
      <color rgb="FFFF0000"/>
      <name val="Calibri"/>
      <family val="2"/>
      <scheme val="minor"/>
    </font>
    <font>
      <sz val="9"/>
      <color indexed="81"/>
      <name val="Tahoma"/>
      <family val="2"/>
    </font>
    <font>
      <b/>
      <sz val="9"/>
      <color indexed="81"/>
      <name val="Tahoma"/>
      <family val="2"/>
    </font>
    <font>
      <b/>
      <sz val="10"/>
      <color rgb="FFFF0000"/>
      <name val="Calibri"/>
      <family val="2"/>
      <scheme val="minor"/>
    </font>
    <font>
      <sz val="10"/>
      <color theme="1"/>
      <name val="Calibri"/>
      <family val="2"/>
      <scheme val="minor"/>
    </font>
    <font>
      <sz val="8"/>
      <color theme="1"/>
      <name val="Calibri"/>
      <family val="2"/>
      <scheme val="minor"/>
    </font>
    <font>
      <b/>
      <sz val="12"/>
      <color theme="1"/>
      <name val="Calibri"/>
      <family val="2"/>
      <scheme val="minor"/>
    </font>
    <font>
      <b/>
      <sz val="10"/>
      <color theme="1"/>
      <name val="Calibri"/>
      <family val="2"/>
      <scheme val="minor"/>
    </font>
    <font>
      <b/>
      <sz val="11"/>
      <name val="Calibri"/>
      <family val="2"/>
      <scheme val="minor"/>
    </font>
    <font>
      <sz val="11"/>
      <name val="Calibri"/>
      <family val="2"/>
      <scheme val="minor"/>
    </font>
    <font>
      <b/>
      <sz val="14"/>
      <name val="Calibri"/>
      <family val="2"/>
      <scheme val="minor"/>
    </font>
    <font>
      <b/>
      <sz val="20"/>
      <color theme="1"/>
      <name val="Calibri"/>
      <family val="2"/>
      <scheme val="minor"/>
    </font>
    <font>
      <b/>
      <sz val="18"/>
      <color theme="1"/>
      <name val="Calibri"/>
      <family val="2"/>
      <scheme val="minor"/>
    </font>
    <font>
      <u/>
      <sz val="11"/>
      <color theme="10"/>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sz val="24"/>
      <color rgb="FF0000FF"/>
      <name val="Bahnschrift SemiBold"/>
      <family val="2"/>
    </font>
    <font>
      <sz val="8"/>
      <color theme="0"/>
      <name val="Calibri"/>
      <family val="2"/>
      <scheme val="minor"/>
    </font>
    <font>
      <u/>
      <sz val="11"/>
      <color theme="1"/>
      <name val="Calibri"/>
      <family val="2"/>
      <scheme val="minor"/>
    </font>
    <font>
      <b/>
      <sz val="11"/>
      <color rgb="FF0033CC"/>
      <name val="Calibri"/>
      <family val="2"/>
      <scheme val="minor"/>
    </font>
    <font>
      <b/>
      <sz val="9"/>
      <color indexed="81"/>
      <name val="Segoe UI"/>
      <family val="2"/>
    </font>
    <font>
      <sz val="9"/>
      <color indexed="81"/>
      <name val="Segoe UI"/>
      <family val="2"/>
    </font>
    <font>
      <i/>
      <sz val="9"/>
      <color indexed="81"/>
      <name val="Segoe UI"/>
      <family val="2"/>
    </font>
    <font>
      <sz val="18"/>
      <color theme="1"/>
      <name val="Bahnschrift SemiBold"/>
      <family val="2"/>
    </font>
    <font>
      <sz val="18"/>
      <color theme="1"/>
      <name val="Calibri"/>
      <family val="2"/>
      <scheme val="minor"/>
    </font>
    <font>
      <b/>
      <sz val="18"/>
      <color theme="1"/>
      <name val="Segoe Script"/>
      <family val="4"/>
    </font>
    <font>
      <sz val="11"/>
      <color rgb="FFFF0000"/>
      <name val="Calibri"/>
      <family val="2"/>
      <scheme val="minor"/>
    </font>
    <font>
      <sz val="11"/>
      <color theme="0"/>
      <name val="Segoe UI Symbol"/>
      <family val="2"/>
    </font>
    <font>
      <b/>
      <sz val="24"/>
      <color rgb="FF0033CC"/>
      <name val="Bahnschrift SemiBold"/>
      <family val="2"/>
    </font>
    <font>
      <sz val="11"/>
      <color theme="1" tint="0.34998626667073579"/>
      <name val="Arial Rounded MT Bold"/>
      <family val="2"/>
    </font>
    <font>
      <vertAlign val="subscript"/>
      <sz val="10"/>
      <color theme="1"/>
      <name val="Calibri"/>
      <family val="2"/>
      <scheme val="minor"/>
    </font>
    <font>
      <sz val="11"/>
      <color theme="3" tint="0.39997558519241921"/>
      <name val="Calibri"/>
      <family val="2"/>
      <scheme val="minor"/>
    </font>
    <font>
      <b/>
      <sz val="11"/>
      <color theme="3" tint="0.39997558519241921"/>
      <name val="Calibri"/>
      <family val="2"/>
      <scheme val="minor"/>
    </font>
    <font>
      <sz val="8"/>
      <color theme="3" tint="0.39997558519241921"/>
      <name val="Calibri"/>
      <family val="2"/>
      <scheme val="minor"/>
    </font>
    <font>
      <vertAlign val="subscript"/>
      <sz val="10"/>
      <color theme="1"/>
      <name val="Arial"/>
      <family val="2"/>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9FF01"/>
        <bgColor indexed="64"/>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CCECFF"/>
        <bgColor indexed="64"/>
      </patternFill>
    </fill>
    <fill>
      <patternFill patternType="solid">
        <fgColor theme="0" tint="-4.9989318521683403E-2"/>
        <bgColor indexed="64"/>
      </patternFill>
    </fill>
  </fills>
  <borders count="7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double">
        <color auto="1"/>
      </top>
      <bottom/>
      <diagonal/>
    </border>
    <border>
      <left style="thin">
        <color indexed="64"/>
      </left>
      <right style="thin">
        <color indexed="64"/>
      </right>
      <top style="thin">
        <color indexed="64"/>
      </top>
      <bottom/>
      <diagonal/>
    </border>
    <border>
      <left style="dotted">
        <color auto="1"/>
      </left>
      <right/>
      <top/>
      <bottom/>
      <diagonal/>
    </border>
    <border>
      <left/>
      <right style="dotted">
        <color auto="1"/>
      </right>
      <top/>
      <bottom/>
      <diagonal/>
    </border>
    <border>
      <left/>
      <right style="dotted">
        <color auto="1"/>
      </right>
      <top/>
      <bottom style="dotted">
        <color auto="1"/>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dotted">
        <color auto="1"/>
      </left>
      <right/>
      <top/>
      <bottom style="dotted">
        <color auto="1"/>
      </bottom>
      <diagonal/>
    </border>
  </borders>
  <cellStyleXfs count="2">
    <xf numFmtId="0" fontId="0" fillId="0" borderId="0"/>
    <xf numFmtId="0" fontId="22" fillId="0" borderId="0" applyNumberFormat="0" applyFill="0" applyBorder="0" applyAlignment="0" applyProtection="0"/>
  </cellStyleXfs>
  <cellXfs count="432">
    <xf numFmtId="0" fontId="0" fillId="0" borderId="0" xfId="0"/>
    <xf numFmtId="0" fontId="0" fillId="3" borderId="9" xfId="0" applyFill="1" applyBorder="1"/>
    <xf numFmtId="0" fontId="0" fillId="3" borderId="30" xfId="0" applyFill="1" applyBorder="1"/>
    <xf numFmtId="0" fontId="1" fillId="0" borderId="10" xfId="0" applyFont="1" applyBorder="1" applyAlignment="1">
      <alignment horizontal="center"/>
    </xf>
    <xf numFmtId="0" fontId="1" fillId="0" borderId="13" xfId="0" applyFont="1" applyBorder="1" applyAlignment="1">
      <alignment horizontal="center"/>
    </xf>
    <xf numFmtId="0" fontId="0" fillId="3" borderId="32" xfId="0" applyFill="1" applyBorder="1"/>
    <xf numFmtId="0" fontId="0" fillId="3" borderId="34" xfId="0" applyFill="1" applyBorder="1"/>
    <xf numFmtId="0" fontId="0" fillId="0" borderId="36" xfId="0" applyBorder="1" applyAlignment="1">
      <alignment horizontal="center"/>
    </xf>
    <xf numFmtId="0" fontId="0" fillId="0" borderId="37" xfId="0" applyBorder="1" applyAlignment="1">
      <alignment horizontal="center"/>
    </xf>
    <xf numFmtId="0" fontId="1" fillId="0" borderId="20" xfId="0" applyFont="1" applyBorder="1" applyAlignment="1">
      <alignment horizontal="center"/>
    </xf>
    <xf numFmtId="0" fontId="0" fillId="3" borderId="32" xfId="0" applyFill="1" applyBorder="1" applyProtection="1">
      <protection locked="0"/>
    </xf>
    <xf numFmtId="0" fontId="0" fillId="3" borderId="33" xfId="0" applyFill="1" applyBorder="1" applyProtection="1">
      <protection locked="0"/>
    </xf>
    <xf numFmtId="0" fontId="0" fillId="3" borderId="34" xfId="0" applyFill="1" applyBorder="1" applyProtection="1">
      <protection locked="0"/>
    </xf>
    <xf numFmtId="0" fontId="0" fillId="3" borderId="35" xfId="0" applyFill="1" applyBorder="1" applyProtection="1">
      <protection locked="0"/>
    </xf>
    <xf numFmtId="0" fontId="0" fillId="3" borderId="31" xfId="0" applyFill="1" applyBorder="1"/>
    <xf numFmtId="0" fontId="0" fillId="3" borderId="27" xfId="0" applyFill="1" applyBorder="1"/>
    <xf numFmtId="0" fontId="0" fillId="4" borderId="21" xfId="0" applyFill="1" applyBorder="1" applyAlignment="1">
      <alignment horizontal="center"/>
    </xf>
    <xf numFmtId="0" fontId="0" fillId="5" borderId="21" xfId="0" applyFill="1" applyBorder="1" applyAlignment="1">
      <alignment horizontal="center"/>
    </xf>
    <xf numFmtId="0" fontId="0" fillId="0" borderId="19" xfId="0" applyBorder="1"/>
    <xf numFmtId="0" fontId="1" fillId="0" borderId="16" xfId="0" applyFont="1" applyBorder="1" applyAlignment="1">
      <alignment horizontal="center"/>
    </xf>
    <xf numFmtId="0" fontId="1" fillId="0" borderId="9" xfId="0" applyFont="1" applyBorder="1" applyAlignment="1">
      <alignment horizontal="center"/>
    </xf>
    <xf numFmtId="0" fontId="6" fillId="6" borderId="45" xfId="0" applyFont="1" applyFill="1" applyBorder="1" applyAlignment="1">
      <alignment horizontal="center"/>
    </xf>
    <xf numFmtId="0" fontId="1" fillId="4" borderId="21" xfId="0" applyFont="1" applyFill="1" applyBorder="1" applyAlignment="1">
      <alignment horizontal="center"/>
    </xf>
    <xf numFmtId="0" fontId="1" fillId="5" borderId="21" xfId="0" applyFont="1" applyFill="1" applyBorder="1" applyAlignment="1">
      <alignment horizontal="center"/>
    </xf>
    <xf numFmtId="0" fontId="1" fillId="0" borderId="0" xfId="0" applyFont="1" applyAlignment="1">
      <alignment horizontal="center" vertical="center"/>
    </xf>
    <xf numFmtId="0" fontId="0" fillId="0" borderId="2" xfId="0" applyBorder="1"/>
    <xf numFmtId="0" fontId="0" fillId="0" borderId="3" xfId="0" applyBorder="1"/>
    <xf numFmtId="0" fontId="0" fillId="0" borderId="7" xfId="0" applyBorder="1"/>
    <xf numFmtId="0" fontId="0" fillId="0" borderId="8" xfId="0" applyBorder="1"/>
    <xf numFmtId="0" fontId="0" fillId="0" borderId="0" xfId="0" applyAlignment="1">
      <alignment horizontal="center" wrapText="1"/>
    </xf>
    <xf numFmtId="0" fontId="0" fillId="0" borderId="0" xfId="0"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vertical="top" wrapText="1"/>
    </xf>
    <xf numFmtId="0" fontId="0" fillId="0" borderId="0" xfId="0" applyAlignment="1">
      <alignment wrapText="1"/>
    </xf>
    <xf numFmtId="0" fontId="1" fillId="8" borderId="21" xfId="0" applyFont="1" applyFill="1" applyBorder="1" applyAlignment="1">
      <alignment horizontal="center"/>
    </xf>
    <xf numFmtId="0" fontId="0" fillId="8" borderId="21" xfId="0" applyFill="1" applyBorder="1" applyAlignment="1">
      <alignment horizontal="center"/>
    </xf>
    <xf numFmtId="0" fontId="1" fillId="8" borderId="22" xfId="0" applyFont="1" applyFill="1" applyBorder="1" applyAlignment="1">
      <alignment horizontal="center"/>
    </xf>
    <xf numFmtId="0" fontId="0" fillId="0" borderId="5" xfId="0" applyBorder="1"/>
    <xf numFmtId="0" fontId="15" fillId="0" borderId="2" xfId="0" applyFont="1" applyBorder="1"/>
    <xf numFmtId="0" fontId="3" fillId="0" borderId="2" xfId="0" applyFont="1" applyBorder="1"/>
    <xf numFmtId="0" fontId="2" fillId="0" borderId="2" xfId="0" applyFont="1" applyBorder="1"/>
    <xf numFmtId="0" fontId="9" fillId="6" borderId="46" xfId="0" applyFont="1" applyFill="1" applyBorder="1" applyAlignment="1">
      <alignment horizontal="center"/>
    </xf>
    <xf numFmtId="0" fontId="15" fillId="0" borderId="1" xfId="0" applyFont="1" applyBorder="1"/>
    <xf numFmtId="0" fontId="1" fillId="9" borderId="4" xfId="0" applyFont="1" applyFill="1" applyBorder="1" applyAlignment="1">
      <alignment horizontal="center"/>
    </xf>
    <xf numFmtId="0" fontId="1" fillId="9" borderId="6" xfId="0" applyFont="1" applyFill="1" applyBorder="1" applyAlignment="1">
      <alignment horizontal="center"/>
    </xf>
    <xf numFmtId="0" fontId="17" fillId="2" borderId="21" xfId="0" applyFont="1" applyFill="1" applyBorder="1" applyAlignment="1">
      <alignment horizontal="center"/>
    </xf>
    <xf numFmtId="0" fontId="18" fillId="2" borderId="21" xfId="0" applyFont="1" applyFill="1" applyBorder="1" applyAlignment="1">
      <alignment horizontal="center"/>
    </xf>
    <xf numFmtId="0" fontId="17" fillId="2" borderId="22" xfId="0" applyFont="1" applyFill="1" applyBorder="1" applyAlignment="1">
      <alignment horizontal="center"/>
    </xf>
    <xf numFmtId="0" fontId="1" fillId="4" borderId="22" xfId="0" applyFont="1" applyFill="1" applyBorder="1" applyAlignment="1">
      <alignment horizontal="center"/>
    </xf>
    <xf numFmtId="0" fontId="1" fillId="5" borderId="22" xfId="0" applyFont="1" applyFill="1" applyBorder="1" applyAlignment="1">
      <alignment horizontal="center"/>
    </xf>
    <xf numFmtId="0" fontId="1" fillId="0" borderId="0" xfId="0" applyFont="1" applyAlignment="1">
      <alignment horizontal="center" wrapText="1"/>
    </xf>
    <xf numFmtId="0" fontId="0" fillId="0" borderId="5" xfId="0" applyBorder="1" applyAlignment="1">
      <alignment vertical="top" wrapText="1"/>
    </xf>
    <xf numFmtId="0" fontId="0" fillId="0" borderId="4"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1" fillId="3" borderId="4"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5" xfId="0" applyFont="1" applyFill="1" applyBorder="1" applyAlignment="1" applyProtection="1">
      <alignment horizontal="left" vertical="top" wrapText="1"/>
      <protection locked="0"/>
    </xf>
    <xf numFmtId="0" fontId="1" fillId="3" borderId="6" xfId="0" applyFont="1" applyFill="1" applyBorder="1" applyAlignment="1" applyProtection="1">
      <alignment horizontal="left" vertical="top" wrapText="1"/>
      <protection locked="0"/>
    </xf>
    <xf numFmtId="0" fontId="1" fillId="3" borderId="7" xfId="0" applyFont="1" applyFill="1" applyBorder="1" applyAlignment="1" applyProtection="1">
      <alignment horizontal="left" vertical="top" wrapText="1"/>
      <protection locked="0"/>
    </xf>
    <xf numFmtId="0" fontId="1" fillId="3" borderId="8" xfId="0" applyFont="1" applyFill="1" applyBorder="1" applyAlignment="1" applyProtection="1">
      <alignment horizontal="left" vertical="top" wrapText="1"/>
      <protection locked="0"/>
    </xf>
    <xf numFmtId="0" fontId="0" fillId="0" borderId="0" xfId="0" applyAlignment="1">
      <alignment horizontal="center"/>
    </xf>
    <xf numFmtId="0" fontId="15" fillId="0" borderId="0" xfId="0" applyFont="1"/>
    <xf numFmtId="0" fontId="3" fillId="0" borderId="0" xfId="0" applyFont="1" applyAlignment="1">
      <alignment horizontal="center"/>
    </xf>
    <xf numFmtId="0" fontId="0" fillId="0" borderId="0" xfId="0" applyAlignment="1">
      <alignment horizontal="right" vertical="center"/>
    </xf>
    <xf numFmtId="0" fontId="1" fillId="7" borderId="1" xfId="0" applyFont="1" applyFill="1" applyBorder="1" applyAlignment="1">
      <alignment wrapText="1"/>
    </xf>
    <xf numFmtId="0" fontId="0" fillId="7" borderId="2" xfId="0" applyFill="1" applyBorder="1" applyAlignment="1">
      <alignment wrapText="1"/>
    </xf>
    <xf numFmtId="0" fontId="0" fillId="7" borderId="3" xfId="0" applyFill="1" applyBorder="1" applyAlignment="1">
      <alignment wrapText="1"/>
    </xf>
    <xf numFmtId="0" fontId="15" fillId="3" borderId="4" xfId="0" applyFont="1" applyFill="1" applyBorder="1" applyAlignment="1">
      <alignment vertical="center" wrapText="1"/>
    </xf>
    <xf numFmtId="0" fontId="15" fillId="3" borderId="0" xfId="0" applyFont="1" applyFill="1" applyAlignment="1">
      <alignment vertical="center" wrapText="1"/>
    </xf>
    <xf numFmtId="0" fontId="15" fillId="3" borderId="5" xfId="0" applyFont="1" applyFill="1" applyBorder="1" applyAlignment="1">
      <alignment vertical="center" wrapText="1"/>
    </xf>
    <xf numFmtId="0" fontId="15" fillId="3" borderId="6" xfId="0" applyFont="1" applyFill="1" applyBorder="1" applyAlignment="1">
      <alignment vertical="center" wrapText="1"/>
    </xf>
    <xf numFmtId="0" fontId="15" fillId="3" borderId="7" xfId="0" applyFont="1" applyFill="1" applyBorder="1" applyAlignment="1">
      <alignment vertical="center" wrapText="1"/>
    </xf>
    <xf numFmtId="0" fontId="15" fillId="3" borderId="8" xfId="0" applyFont="1" applyFill="1" applyBorder="1" applyAlignment="1">
      <alignment vertical="center" wrapText="1"/>
    </xf>
    <xf numFmtId="0" fontId="1" fillId="7" borderId="16" xfId="0" applyFont="1" applyFill="1" applyBorder="1"/>
    <xf numFmtId="0" fontId="1" fillId="7" borderId="17" xfId="0" applyFont="1" applyFill="1" applyBorder="1"/>
    <xf numFmtId="0" fontId="1" fillId="7" borderId="18" xfId="0" applyFont="1" applyFill="1" applyBorder="1"/>
    <xf numFmtId="0" fontId="1" fillId="3" borderId="4" xfId="0" applyFont="1" applyFill="1" applyBorder="1" applyAlignment="1" applyProtection="1">
      <alignment horizontal="left" vertical="center" wrapText="1"/>
      <protection locked="0"/>
    </xf>
    <xf numFmtId="0" fontId="1" fillId="3" borderId="0" xfId="0" applyFont="1" applyFill="1" applyAlignment="1" applyProtection="1">
      <alignment horizontal="left" vertical="center" wrapText="1"/>
      <protection locked="0"/>
    </xf>
    <xf numFmtId="0" fontId="1" fillId="3" borderId="5" xfId="0" applyFont="1" applyFill="1" applyBorder="1" applyAlignment="1" applyProtection="1">
      <alignment horizontal="left" vertical="center" wrapText="1"/>
      <protection locked="0"/>
    </xf>
    <xf numFmtId="0" fontId="1" fillId="3" borderId="4"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5" xfId="0" applyFont="1" applyFill="1" applyBorder="1" applyAlignment="1">
      <alignment horizontal="left" vertical="center" wrapText="1"/>
    </xf>
    <xf numFmtId="0" fontId="1" fillId="3" borderId="4" xfId="0" applyFont="1" applyFill="1" applyBorder="1" applyAlignment="1" applyProtection="1">
      <alignment horizontal="center" wrapText="1"/>
      <protection locked="0"/>
    </xf>
    <xf numFmtId="0" fontId="1" fillId="3" borderId="0" xfId="0" applyFont="1" applyFill="1" applyAlignment="1" applyProtection="1">
      <alignment horizontal="center" wrapText="1"/>
      <protection locked="0"/>
    </xf>
    <xf numFmtId="0" fontId="1" fillId="3" borderId="5" xfId="0" applyFont="1" applyFill="1" applyBorder="1" applyAlignment="1" applyProtection="1">
      <alignment horizontal="center" wrapText="1"/>
      <protection locked="0"/>
    </xf>
    <xf numFmtId="0" fontId="1" fillId="7" borderId="1" xfId="0" applyFont="1" applyFill="1" applyBorder="1" applyAlignment="1" applyProtection="1">
      <alignment horizontal="left" vertical="top" wrapText="1"/>
      <protection locked="0"/>
    </xf>
    <xf numFmtId="0" fontId="1" fillId="7" borderId="2" xfId="0" applyFont="1" applyFill="1" applyBorder="1" applyAlignment="1" applyProtection="1">
      <alignment horizontal="center" vertical="center"/>
      <protection locked="0"/>
    </xf>
    <xf numFmtId="0" fontId="0" fillId="7" borderId="2" xfId="0" applyFill="1" applyBorder="1"/>
    <xf numFmtId="0" fontId="0" fillId="7" borderId="3" xfId="0" applyFill="1" applyBorder="1"/>
    <xf numFmtId="0" fontId="1" fillId="7" borderId="6" xfId="0" applyFont="1" applyFill="1" applyBorder="1" applyAlignment="1" applyProtection="1">
      <alignment horizontal="left" vertical="top" wrapText="1"/>
      <protection locked="0"/>
    </xf>
    <xf numFmtId="0" fontId="0" fillId="7" borderId="7" xfId="0" applyFill="1" applyBorder="1"/>
    <xf numFmtId="0" fontId="0" fillId="7" borderId="8" xfId="0" applyFill="1" applyBorder="1"/>
    <xf numFmtId="0" fontId="0" fillId="0" borderId="47" xfId="0" applyBorder="1"/>
    <xf numFmtId="0" fontId="21" fillId="0" borderId="0" xfId="0" applyFont="1"/>
    <xf numFmtId="0" fontId="1" fillId="0" borderId="0" xfId="0" applyFont="1"/>
    <xf numFmtId="0" fontId="25" fillId="0" borderId="0" xfId="0" applyFont="1" applyAlignment="1">
      <alignment horizontal="right"/>
    </xf>
    <xf numFmtId="0" fontId="14" fillId="0" borderId="0" xfId="0" applyFont="1"/>
    <xf numFmtId="0" fontId="0" fillId="0" borderId="65" xfId="0" applyBorder="1"/>
    <xf numFmtId="0" fontId="0" fillId="0" borderId="50" xfId="0" applyBorder="1"/>
    <xf numFmtId="0" fontId="0" fillId="0" borderId="40" xfId="0" applyBorder="1"/>
    <xf numFmtId="0" fontId="0" fillId="0" borderId="51" xfId="0" applyBorder="1"/>
    <xf numFmtId="0" fontId="0" fillId="0" borderId="42" xfId="0" applyBorder="1"/>
    <xf numFmtId="0" fontId="0" fillId="0" borderId="0" xfId="0" applyAlignment="1">
      <alignment horizontal="left" vertical="center" indent="1"/>
    </xf>
    <xf numFmtId="0" fontId="0" fillId="0" borderId="49" xfId="0" applyBorder="1"/>
    <xf numFmtId="0" fontId="0" fillId="0" borderId="52" xfId="0" applyBorder="1"/>
    <xf numFmtId="0" fontId="0" fillId="0" borderId="41" xfId="0" applyBorder="1"/>
    <xf numFmtId="0" fontId="34" fillId="0" borderId="0" xfId="0" applyFont="1"/>
    <xf numFmtId="0" fontId="0" fillId="0" borderId="0" xfId="0" applyAlignment="1">
      <alignment horizontal="right"/>
    </xf>
    <xf numFmtId="0" fontId="0" fillId="11" borderId="0" xfId="0" applyFill="1"/>
    <xf numFmtId="0" fontId="0" fillId="11" borderId="0" xfId="0" quotePrefix="1" applyFill="1"/>
    <xf numFmtId="0" fontId="28" fillId="11" borderId="0" xfId="0" applyFont="1" applyFill="1"/>
    <xf numFmtId="0" fontId="1" fillId="11" borderId="0" xfId="0" applyFont="1" applyFill="1"/>
    <xf numFmtId="0" fontId="0" fillId="11" borderId="0" xfId="0" applyFill="1" applyAlignment="1">
      <alignment horizontal="center"/>
    </xf>
    <xf numFmtId="0" fontId="36" fillId="11" borderId="0" xfId="0" applyFont="1" applyFill="1"/>
    <xf numFmtId="0" fontId="8" fillId="11" borderId="0" xfId="0" applyFont="1" applyFill="1"/>
    <xf numFmtId="0" fontId="0" fillId="11" borderId="67" xfId="0" applyFill="1" applyBorder="1"/>
    <xf numFmtId="0" fontId="36" fillId="11" borderId="67" xfId="0" applyFont="1" applyFill="1" applyBorder="1"/>
    <xf numFmtId="0" fontId="0" fillId="11" borderId="68" xfId="0" applyFill="1" applyBorder="1"/>
    <xf numFmtId="164" fontId="0" fillId="0" borderId="0" xfId="0" applyNumberFormat="1" applyAlignment="1">
      <alignment vertical="center"/>
    </xf>
    <xf numFmtId="0" fontId="0" fillId="0" borderId="0" xfId="0" applyAlignment="1">
      <alignment horizontal="right" indent="1"/>
    </xf>
    <xf numFmtId="166" fontId="1" fillId="0" borderId="0" xfId="0" applyNumberFormat="1" applyFont="1"/>
    <xf numFmtId="0" fontId="0" fillId="0" borderId="0" xfId="0" applyAlignment="1">
      <alignment vertical="top"/>
    </xf>
    <xf numFmtId="0" fontId="24" fillId="7" borderId="47" xfId="0" applyFont="1" applyFill="1" applyBorder="1"/>
    <xf numFmtId="0" fontId="37" fillId="7" borderId="0" xfId="0" applyFont="1" applyFill="1"/>
    <xf numFmtId="0" fontId="24" fillId="7" borderId="0" xfId="0" applyFont="1" applyFill="1"/>
    <xf numFmtId="0" fontId="36" fillId="0" borderId="0" xfId="0" applyFont="1"/>
    <xf numFmtId="0" fontId="18" fillId="0" borderId="0" xfId="0" applyFont="1"/>
    <xf numFmtId="0" fontId="41" fillId="0" borderId="0" xfId="0" applyFont="1"/>
    <xf numFmtId="0" fontId="23" fillId="0" borderId="0" xfId="0" applyFont="1" applyAlignment="1">
      <alignment horizontal="center"/>
    </xf>
    <xf numFmtId="0" fontId="17" fillId="0" borderId="0" xfId="0" applyFont="1" applyAlignment="1">
      <alignment vertical="center"/>
    </xf>
    <xf numFmtId="0" fontId="18" fillId="0" borderId="0" xfId="0" applyFont="1" applyAlignment="1">
      <alignment vertical="center"/>
    </xf>
    <xf numFmtId="0" fontId="27" fillId="0" borderId="0" xfId="0" applyFont="1"/>
    <xf numFmtId="0" fontId="24" fillId="7" borderId="50" xfId="0" quotePrefix="1" applyFont="1" applyFill="1" applyBorder="1"/>
    <xf numFmtId="0" fontId="0" fillId="7" borderId="42" xfId="0" applyFill="1" applyBorder="1"/>
    <xf numFmtId="0" fontId="0" fillId="7" borderId="0" xfId="0" applyFill="1"/>
    <xf numFmtId="0" fontId="0" fillId="7" borderId="49" xfId="0" applyFill="1" applyBorder="1"/>
    <xf numFmtId="0" fontId="24" fillId="0" borderId="0" xfId="0" applyFont="1"/>
    <xf numFmtId="0" fontId="42" fillId="0" borderId="0" xfId="0" applyFont="1" applyAlignment="1">
      <alignment horizontal="center"/>
    </xf>
    <xf numFmtId="0" fontId="43" fillId="0" borderId="0" xfId="0" applyFont="1"/>
    <xf numFmtId="166" fontId="1" fillId="0" borderId="42" xfId="0" applyNumberFormat="1" applyFont="1" applyBorder="1"/>
    <xf numFmtId="0" fontId="0" fillId="0" borderId="11" xfId="0" applyBorder="1" applyAlignment="1">
      <alignment vertical="center"/>
    </xf>
    <xf numFmtId="0" fontId="0" fillId="0" borderId="11" xfId="0" applyBorder="1"/>
    <xf numFmtId="0" fontId="0" fillId="3" borderId="0" xfId="0" applyFill="1"/>
    <xf numFmtId="0" fontId="28" fillId="3" borderId="0" xfId="0" applyFont="1" applyFill="1"/>
    <xf numFmtId="0" fontId="1" fillId="3" borderId="0" xfId="0" applyFont="1" applyFill="1"/>
    <xf numFmtId="0" fontId="8" fillId="3" borderId="0" xfId="0" applyFont="1" applyFill="1"/>
    <xf numFmtId="0" fontId="0" fillId="0" borderId="0" xfId="0" applyProtection="1">
      <protection hidden="1"/>
    </xf>
    <xf numFmtId="0" fontId="13" fillId="0" borderId="0" xfId="0" applyFont="1" applyAlignment="1">
      <alignment horizontal="right" vertical="center"/>
    </xf>
    <xf numFmtId="0" fontId="14" fillId="0" borderId="0" xfId="0" applyFont="1" applyAlignment="1">
      <alignment horizontal="right"/>
    </xf>
    <xf numFmtId="0" fontId="0" fillId="0" borderId="72" xfId="0" applyBorder="1"/>
    <xf numFmtId="0" fontId="0" fillId="0" borderId="69" xfId="0" applyBorder="1"/>
    <xf numFmtId="0" fontId="40" fillId="0" borderId="0" xfId="0" applyFont="1" applyAlignment="1">
      <alignment horizontal="left"/>
    </xf>
    <xf numFmtId="0" fontId="29" fillId="11" borderId="56" xfId="0" applyFont="1" applyFill="1" applyBorder="1" applyAlignment="1" applyProtection="1">
      <alignment horizontal="left"/>
      <protection locked="0" hidden="1"/>
    </xf>
    <xf numFmtId="0" fontId="29" fillId="11" borderId="57" xfId="0" applyFont="1" applyFill="1" applyBorder="1" applyAlignment="1" applyProtection="1">
      <alignment horizontal="left"/>
      <protection locked="0" hidden="1"/>
    </xf>
    <xf numFmtId="0" fontId="29" fillId="11" borderId="58" xfId="0" applyFont="1" applyFill="1" applyBorder="1" applyAlignment="1" applyProtection="1">
      <alignment horizontal="left"/>
      <protection locked="0" hidden="1"/>
    </xf>
    <xf numFmtId="0" fontId="29" fillId="11" borderId="59" xfId="0" applyFont="1" applyFill="1" applyBorder="1" applyAlignment="1" applyProtection="1">
      <alignment horizontal="left"/>
      <protection locked="0" hidden="1"/>
    </xf>
    <xf numFmtId="0" fontId="29" fillId="11" borderId="60" xfId="0" applyFont="1" applyFill="1" applyBorder="1" applyAlignment="1" applyProtection="1">
      <alignment horizontal="left"/>
      <protection locked="0" hidden="1"/>
    </xf>
    <xf numFmtId="0" fontId="29" fillId="11" borderId="61" xfId="0" applyFont="1" applyFill="1" applyBorder="1" applyAlignment="1" applyProtection="1">
      <alignment horizontal="left"/>
      <protection locked="0" hidden="1"/>
    </xf>
    <xf numFmtId="166" fontId="29" fillId="11" borderId="59" xfId="0" applyNumberFormat="1" applyFont="1" applyFill="1" applyBorder="1" applyAlignment="1" applyProtection="1">
      <alignment horizontal="left"/>
      <protection locked="0" hidden="1"/>
    </xf>
    <xf numFmtId="166" fontId="29" fillId="11" borderId="60" xfId="0" applyNumberFormat="1" applyFont="1" applyFill="1" applyBorder="1" applyAlignment="1" applyProtection="1">
      <alignment horizontal="left"/>
      <protection locked="0" hidden="1"/>
    </xf>
    <xf numFmtId="166" fontId="29" fillId="11" borderId="61" xfId="0" applyNumberFormat="1" applyFont="1" applyFill="1" applyBorder="1" applyAlignment="1" applyProtection="1">
      <alignment horizontal="left"/>
      <protection locked="0" hidden="1"/>
    </xf>
    <xf numFmtId="14" fontId="29" fillId="11" borderId="59" xfId="0" applyNumberFormat="1" applyFont="1" applyFill="1" applyBorder="1" applyAlignment="1" applyProtection="1">
      <alignment horizontal="left"/>
      <protection locked="0" hidden="1"/>
    </xf>
    <xf numFmtId="0" fontId="29" fillId="11" borderId="62" xfId="0" applyFont="1" applyFill="1" applyBorder="1" applyAlignment="1" applyProtection="1">
      <alignment horizontal="left" shrinkToFit="1"/>
      <protection locked="0"/>
    </xf>
    <xf numFmtId="0" fontId="29" fillId="11" borderId="63" xfId="0" applyFont="1" applyFill="1" applyBorder="1" applyAlignment="1" applyProtection="1">
      <alignment horizontal="left" shrinkToFit="1"/>
      <protection locked="0"/>
    </xf>
    <xf numFmtId="0" fontId="29" fillId="11" borderId="64" xfId="0" applyFont="1" applyFill="1" applyBorder="1" applyAlignment="1" applyProtection="1">
      <alignment horizontal="left" shrinkToFit="1"/>
      <protection locked="0"/>
    </xf>
    <xf numFmtId="1" fontId="29" fillId="11" borderId="54" xfId="0" applyNumberFormat="1" applyFont="1" applyFill="1" applyBorder="1" applyAlignment="1" applyProtection="1">
      <alignment horizontal="center" vertical="center"/>
      <protection locked="0" hidden="1"/>
    </xf>
    <xf numFmtId="1" fontId="1" fillId="10" borderId="54" xfId="0" applyNumberFormat="1" applyFont="1" applyFill="1" applyBorder="1" applyAlignment="1" applyProtection="1">
      <alignment horizontal="center" vertical="center"/>
      <protection hidden="1"/>
    </xf>
    <xf numFmtId="0" fontId="1" fillId="10" borderId="54" xfId="0" applyFont="1" applyFill="1" applyBorder="1" applyAlignment="1" applyProtection="1">
      <alignment horizontal="center" vertical="center"/>
      <protection hidden="1"/>
    </xf>
    <xf numFmtId="0" fontId="39" fillId="7" borderId="52" xfId="0" applyFont="1" applyFill="1" applyBorder="1" applyAlignment="1">
      <alignment horizontal="center"/>
    </xf>
    <xf numFmtId="0" fontId="39" fillId="7" borderId="47" xfId="0" applyFont="1" applyFill="1" applyBorder="1" applyAlignment="1">
      <alignment horizontal="center"/>
    </xf>
    <xf numFmtId="0" fontId="39" fillId="7" borderId="41" xfId="0" applyFont="1" applyFill="1" applyBorder="1" applyAlignment="1">
      <alignment horizontal="center"/>
    </xf>
    <xf numFmtId="0" fontId="22" fillId="11" borderId="0" xfId="1" applyFill="1" applyAlignment="1">
      <alignment horizontal="left"/>
    </xf>
    <xf numFmtId="0" fontId="5" fillId="10" borderId="9" xfId="0" applyFont="1" applyFill="1" applyBorder="1" applyAlignment="1">
      <alignment horizontal="center"/>
    </xf>
    <xf numFmtId="0" fontId="25" fillId="10" borderId="9" xfId="0" applyFont="1" applyFill="1" applyBorder="1" applyAlignment="1">
      <alignment horizontal="center"/>
    </xf>
    <xf numFmtId="0" fontId="24" fillId="7" borderId="0" xfId="0" applyFont="1" applyFill="1" applyAlignment="1">
      <alignment horizontal="center"/>
    </xf>
    <xf numFmtId="0" fontId="29" fillId="11" borderId="55" xfId="0" applyFont="1" applyFill="1" applyBorder="1" applyAlignment="1" applyProtection="1">
      <alignment horizontal="left" vertical="center"/>
      <protection locked="0" hidden="1"/>
    </xf>
    <xf numFmtId="1" fontId="26" fillId="0" borderId="9" xfId="0" applyNumberFormat="1" applyFont="1" applyBorder="1" applyAlignment="1">
      <alignment horizontal="center" vertical="center"/>
    </xf>
    <xf numFmtId="0" fontId="26" fillId="0" borderId="9" xfId="0" applyFont="1" applyBorder="1" applyAlignment="1">
      <alignment horizontal="center" vertical="center"/>
    </xf>
    <xf numFmtId="0" fontId="25" fillId="10" borderId="66" xfId="0" applyFont="1" applyFill="1" applyBorder="1" applyAlignment="1">
      <alignment horizontal="center"/>
    </xf>
    <xf numFmtId="1" fontId="1" fillId="10" borderId="53" xfId="0" applyNumberFormat="1" applyFont="1" applyFill="1" applyBorder="1" applyAlignment="1" applyProtection="1">
      <alignment horizontal="center" vertical="center"/>
      <protection hidden="1"/>
    </xf>
    <xf numFmtId="0" fontId="1" fillId="10" borderId="53" xfId="0" applyFont="1" applyFill="1" applyBorder="1" applyAlignment="1" applyProtection="1">
      <alignment horizontal="center" vertical="center"/>
      <protection hidden="1"/>
    </xf>
    <xf numFmtId="0" fontId="13" fillId="0" borderId="9" xfId="0" applyFont="1" applyBorder="1" applyAlignment="1">
      <alignment horizontal="center" vertical="center"/>
    </xf>
    <xf numFmtId="14" fontId="33" fillId="0" borderId="9" xfId="0" applyNumberFormat="1" applyFont="1" applyBorder="1" applyAlignment="1">
      <alignment horizontal="center" vertical="center"/>
    </xf>
    <xf numFmtId="0" fontId="33" fillId="0" borderId="9" xfId="0" applyFont="1" applyBorder="1" applyAlignment="1">
      <alignment horizontal="center" vertical="center"/>
    </xf>
    <xf numFmtId="14" fontId="33" fillId="0" borderId="50" xfId="0" applyNumberFormat="1" applyFont="1" applyBorder="1" applyAlignment="1">
      <alignment horizontal="center" vertical="center"/>
    </xf>
    <xf numFmtId="0" fontId="33" fillId="0" borderId="40" xfId="0" applyFont="1" applyBorder="1" applyAlignment="1">
      <alignment horizontal="center" vertical="center"/>
    </xf>
    <xf numFmtId="0" fontId="33" fillId="0" borderId="51" xfId="0" applyFont="1" applyBorder="1" applyAlignment="1">
      <alignment horizontal="center" vertical="center"/>
    </xf>
    <xf numFmtId="0" fontId="33" fillId="0" borderId="42" xfId="0" applyFont="1" applyBorder="1" applyAlignment="1">
      <alignment horizontal="center" vertical="center"/>
    </xf>
    <xf numFmtId="0" fontId="33" fillId="0" borderId="0" xfId="0" applyFont="1" applyAlignment="1">
      <alignment horizontal="center" vertical="center"/>
    </xf>
    <xf numFmtId="0" fontId="33" fillId="0" borderId="49" xfId="0" applyFont="1" applyBorder="1" applyAlignment="1">
      <alignment horizontal="center" vertical="center"/>
    </xf>
    <xf numFmtId="0" fontId="33" fillId="0" borderId="52" xfId="0" applyFont="1" applyBorder="1" applyAlignment="1">
      <alignment horizontal="center" vertical="center"/>
    </xf>
    <xf numFmtId="0" fontId="33" fillId="0" borderId="47" xfId="0" applyFont="1" applyBorder="1" applyAlignment="1">
      <alignment horizontal="center" vertical="center"/>
    </xf>
    <xf numFmtId="0" fontId="33" fillId="0" borderId="41" xfId="0" applyFont="1" applyBorder="1" applyAlignment="1">
      <alignment horizontal="center" vertical="center"/>
    </xf>
    <xf numFmtId="165" fontId="38" fillId="0" borderId="9" xfId="0" applyNumberFormat="1" applyFont="1" applyBorder="1" applyAlignment="1">
      <alignment horizontal="center" vertical="center"/>
    </xf>
    <xf numFmtId="0" fontId="29" fillId="11" borderId="53" xfId="0" applyFont="1" applyFill="1" applyBorder="1" applyAlignment="1" applyProtection="1">
      <alignment horizontal="left" vertical="center"/>
      <protection locked="0" hidden="1"/>
    </xf>
    <xf numFmtId="0" fontId="29" fillId="11" borderId="10" xfId="0" applyFont="1" applyFill="1" applyBorder="1" applyAlignment="1" applyProtection="1">
      <alignment horizontal="left" vertical="center"/>
      <protection locked="0" hidden="1"/>
    </xf>
    <xf numFmtId="0" fontId="29" fillId="11" borderId="11" xfId="0" applyFont="1" applyFill="1" applyBorder="1" applyAlignment="1" applyProtection="1">
      <alignment horizontal="left" vertical="center"/>
      <protection locked="0" hidden="1"/>
    </xf>
    <xf numFmtId="0" fontId="29" fillId="11" borderId="12" xfId="0" applyFont="1" applyFill="1" applyBorder="1" applyAlignment="1" applyProtection="1">
      <alignment horizontal="left" vertical="center"/>
      <protection locked="0" hidden="1"/>
    </xf>
    <xf numFmtId="1" fontId="1" fillId="10" borderId="55" xfId="0" applyNumberFormat="1" applyFont="1" applyFill="1" applyBorder="1" applyAlignment="1" applyProtection="1">
      <alignment horizontal="center" vertical="center"/>
      <protection hidden="1"/>
    </xf>
    <xf numFmtId="0" fontId="1" fillId="10" borderId="55" xfId="0" applyFont="1" applyFill="1" applyBorder="1" applyAlignment="1" applyProtection="1">
      <alignment horizontal="center" vertical="center"/>
      <protection hidden="1"/>
    </xf>
    <xf numFmtId="1" fontId="29" fillId="11" borderId="70" xfId="0" applyNumberFormat="1" applyFont="1" applyFill="1" applyBorder="1" applyAlignment="1" applyProtection="1">
      <alignment horizontal="center" vertical="center"/>
      <protection locked="0" hidden="1"/>
    </xf>
    <xf numFmtId="0" fontId="22" fillId="0" borderId="0" xfId="1" applyAlignment="1" applyProtection="1">
      <alignment horizontal="left"/>
    </xf>
    <xf numFmtId="14" fontId="29" fillId="11" borderId="10" xfId="0" applyNumberFormat="1" applyFont="1" applyFill="1" applyBorder="1" applyAlignment="1" applyProtection="1">
      <alignment horizontal="center" vertical="center"/>
      <protection locked="0" hidden="1"/>
    </xf>
    <xf numFmtId="14" fontId="29" fillId="11" borderId="11" xfId="0" applyNumberFormat="1" applyFont="1" applyFill="1" applyBorder="1" applyAlignment="1" applyProtection="1">
      <alignment horizontal="center" vertical="center"/>
      <protection locked="0" hidden="1"/>
    </xf>
    <xf numFmtId="14" fontId="29" fillId="11" borderId="12" xfId="0" applyNumberFormat="1" applyFont="1" applyFill="1" applyBorder="1" applyAlignment="1" applyProtection="1">
      <alignment horizontal="center" vertical="center"/>
      <protection locked="0" hidden="1"/>
    </xf>
    <xf numFmtId="0" fontId="35" fillId="0" borderId="50" xfId="0" applyFont="1" applyBorder="1" applyAlignment="1">
      <alignment horizontal="center" vertical="center"/>
    </xf>
    <xf numFmtId="0" fontId="35" fillId="0" borderId="40" xfId="0" applyFont="1" applyBorder="1" applyAlignment="1">
      <alignment horizontal="center" vertical="center"/>
    </xf>
    <xf numFmtId="0" fontId="35" fillId="0" borderId="51" xfId="0" applyFont="1" applyBorder="1" applyAlignment="1">
      <alignment horizontal="center" vertical="center"/>
    </xf>
    <xf numFmtId="0" fontId="35" fillId="0" borderId="42" xfId="0" applyFont="1" applyBorder="1" applyAlignment="1">
      <alignment horizontal="center" vertical="center"/>
    </xf>
    <xf numFmtId="0" fontId="35" fillId="0" borderId="0" xfId="0" applyFont="1" applyAlignment="1">
      <alignment horizontal="center" vertical="center"/>
    </xf>
    <xf numFmtId="0" fontId="35" fillId="0" borderId="49" xfId="0" applyFont="1" applyBorder="1" applyAlignment="1">
      <alignment horizontal="center" vertical="center"/>
    </xf>
    <xf numFmtId="0" fontId="35" fillId="0" borderId="52" xfId="0" applyFont="1" applyBorder="1" applyAlignment="1">
      <alignment horizontal="center" vertical="center"/>
    </xf>
    <xf numFmtId="0" fontId="35" fillId="0" borderId="47" xfId="0" applyFont="1" applyBorder="1" applyAlignment="1">
      <alignment horizontal="center" vertical="center"/>
    </xf>
    <xf numFmtId="0" fontId="35" fillId="0" borderId="41" xfId="0" applyFont="1" applyBorder="1" applyAlignment="1">
      <alignment horizontal="center" vertical="center"/>
    </xf>
    <xf numFmtId="0" fontId="29" fillId="11" borderId="54" xfId="0" applyFont="1" applyFill="1" applyBorder="1" applyAlignment="1" applyProtection="1">
      <alignment horizontal="left" vertical="center"/>
      <protection locked="0" hidden="1"/>
    </xf>
    <xf numFmtId="1" fontId="29" fillId="11" borderId="71" xfId="0" applyNumberFormat="1" applyFont="1" applyFill="1" applyBorder="1" applyAlignment="1" applyProtection="1">
      <alignment horizontal="center" vertical="center"/>
      <protection locked="0" hidden="1"/>
    </xf>
    <xf numFmtId="0" fontId="29" fillId="11" borderId="50" xfId="0" applyFont="1" applyFill="1" applyBorder="1" applyAlignment="1" applyProtection="1">
      <alignment horizontal="left" vertical="top" wrapText="1"/>
      <protection locked="0" hidden="1"/>
    </xf>
    <xf numFmtId="0" fontId="29" fillId="11" borderId="40" xfId="0" applyFont="1" applyFill="1" applyBorder="1" applyAlignment="1" applyProtection="1">
      <alignment horizontal="left" vertical="top" wrapText="1"/>
      <protection locked="0" hidden="1"/>
    </xf>
    <xf numFmtId="0" fontId="29" fillId="11" borderId="51" xfId="0" applyFont="1" applyFill="1" applyBorder="1" applyAlignment="1" applyProtection="1">
      <alignment horizontal="left" vertical="top" wrapText="1"/>
      <protection locked="0" hidden="1"/>
    </xf>
    <xf numFmtId="0" fontId="29" fillId="11" borderId="42" xfId="0" applyFont="1" applyFill="1" applyBorder="1" applyAlignment="1" applyProtection="1">
      <alignment horizontal="left" vertical="top" wrapText="1"/>
      <protection locked="0" hidden="1"/>
    </xf>
    <xf numFmtId="0" fontId="29" fillId="11" borderId="0" xfId="0" applyFont="1" applyFill="1" applyAlignment="1" applyProtection="1">
      <alignment horizontal="left" vertical="top" wrapText="1"/>
      <protection locked="0" hidden="1"/>
    </xf>
    <xf numFmtId="0" fontId="29" fillId="11" borderId="49" xfId="0" applyFont="1" applyFill="1" applyBorder="1" applyAlignment="1" applyProtection="1">
      <alignment horizontal="left" vertical="top" wrapText="1"/>
      <protection locked="0" hidden="1"/>
    </xf>
    <xf numFmtId="0" fontId="29" fillId="11" borderId="52" xfId="0" applyFont="1" applyFill="1" applyBorder="1" applyAlignment="1" applyProtection="1">
      <alignment horizontal="left" vertical="top" wrapText="1"/>
      <protection locked="0" hidden="1"/>
    </xf>
    <xf numFmtId="0" fontId="29" fillId="11" borderId="47" xfId="0" applyFont="1" applyFill="1" applyBorder="1" applyAlignment="1" applyProtection="1">
      <alignment horizontal="left" vertical="top" wrapText="1"/>
      <protection locked="0" hidden="1"/>
    </xf>
    <xf numFmtId="0" fontId="29" fillId="11" borderId="41" xfId="0" applyFont="1" applyFill="1" applyBorder="1" applyAlignment="1" applyProtection="1">
      <alignment horizontal="left" vertical="top" wrapText="1"/>
      <protection locked="0" hidden="1"/>
    </xf>
    <xf numFmtId="0" fontId="29" fillId="11" borderId="56" xfId="0" applyFont="1" applyFill="1" applyBorder="1" applyAlignment="1" applyProtection="1">
      <alignment horizontal="left" vertical="center"/>
      <protection locked="0" hidden="1"/>
    </xf>
    <xf numFmtId="0" fontId="29" fillId="11" borderId="57" xfId="0" applyFont="1" applyFill="1" applyBorder="1" applyAlignment="1" applyProtection="1">
      <alignment horizontal="left" vertical="center"/>
      <protection locked="0" hidden="1"/>
    </xf>
    <xf numFmtId="0" fontId="29" fillId="11" borderId="58" xfId="0" applyFont="1" applyFill="1" applyBorder="1" applyAlignment="1" applyProtection="1">
      <alignment horizontal="left" vertical="center"/>
      <protection locked="0" hidden="1"/>
    </xf>
    <xf numFmtId="0" fontId="29" fillId="11" borderId="59" xfId="0" applyFont="1" applyFill="1" applyBorder="1" applyAlignment="1" applyProtection="1">
      <alignment horizontal="left" vertical="center"/>
      <protection locked="0" hidden="1"/>
    </xf>
    <xf numFmtId="0" fontId="29" fillId="11" borderId="60" xfId="0" applyFont="1" applyFill="1" applyBorder="1" applyAlignment="1" applyProtection="1">
      <alignment horizontal="left" vertical="center"/>
      <protection locked="0" hidden="1"/>
    </xf>
    <xf numFmtId="0" fontId="29" fillId="11" borderId="61" xfId="0" applyFont="1" applyFill="1" applyBorder="1" applyAlignment="1" applyProtection="1">
      <alignment horizontal="left" vertical="center"/>
      <protection locked="0" hidden="1"/>
    </xf>
    <xf numFmtId="0" fontId="29" fillId="11" borderId="62" xfId="0" applyFont="1" applyFill="1" applyBorder="1" applyAlignment="1" applyProtection="1">
      <alignment horizontal="left" vertical="center"/>
      <protection locked="0" hidden="1"/>
    </xf>
    <xf numFmtId="0" fontId="29" fillId="11" borderId="63" xfId="0" applyFont="1" applyFill="1" applyBorder="1" applyAlignment="1" applyProtection="1">
      <alignment horizontal="left" vertical="center"/>
      <protection locked="0" hidden="1"/>
    </xf>
    <xf numFmtId="0" fontId="29" fillId="11" borderId="64" xfId="0" applyFont="1" applyFill="1" applyBorder="1" applyAlignment="1" applyProtection="1">
      <alignment horizontal="left" vertical="center"/>
      <protection locked="0" hidden="1"/>
    </xf>
    <xf numFmtId="0" fontId="22" fillId="3" borderId="0" xfId="1" applyFill="1" applyAlignment="1" applyProtection="1">
      <alignment horizontal="left"/>
    </xf>
    <xf numFmtId="0" fontId="29" fillId="11" borderId="10" xfId="0" applyFont="1" applyFill="1" applyBorder="1" applyAlignment="1" applyProtection="1">
      <alignment horizontal="left" vertical="center"/>
      <protection locked="0"/>
    </xf>
    <xf numFmtId="0" fontId="29" fillId="11" borderId="11" xfId="0" applyFont="1" applyFill="1" applyBorder="1" applyAlignment="1" applyProtection="1">
      <alignment horizontal="left" vertical="center"/>
      <protection locked="0"/>
    </xf>
    <xf numFmtId="0" fontId="29" fillId="11" borderId="12" xfId="0" applyFont="1" applyFill="1" applyBorder="1" applyAlignment="1" applyProtection="1">
      <alignment horizontal="left" vertical="center"/>
      <protection locked="0"/>
    </xf>
    <xf numFmtId="0" fontId="29" fillId="11" borderId="62" xfId="0" applyFont="1" applyFill="1" applyBorder="1" applyAlignment="1" applyProtection="1">
      <alignment horizontal="left" vertical="center"/>
      <protection locked="0"/>
    </xf>
    <xf numFmtId="0" fontId="29" fillId="11" borderId="63" xfId="0" applyFont="1" applyFill="1" applyBorder="1" applyAlignment="1" applyProtection="1">
      <alignment horizontal="left" vertical="center"/>
      <protection locked="0"/>
    </xf>
    <xf numFmtId="0" fontId="29" fillId="11" borderId="64" xfId="0" applyFont="1" applyFill="1" applyBorder="1" applyAlignment="1" applyProtection="1">
      <alignment horizontal="left" vertical="center"/>
      <protection locked="0"/>
    </xf>
    <xf numFmtId="0" fontId="29" fillId="11" borderId="59" xfId="0" applyFont="1" applyFill="1" applyBorder="1" applyAlignment="1" applyProtection="1">
      <alignment horizontal="left" vertical="center"/>
      <protection locked="0"/>
    </xf>
    <xf numFmtId="0" fontId="29" fillId="11" borderId="60" xfId="0" applyFont="1" applyFill="1" applyBorder="1" applyAlignment="1" applyProtection="1">
      <alignment horizontal="left" vertical="center"/>
      <protection locked="0"/>
    </xf>
    <xf numFmtId="0" fontId="29" fillId="11" borderId="61" xfId="0" applyFont="1" applyFill="1" applyBorder="1" applyAlignment="1" applyProtection="1">
      <alignment horizontal="left" vertical="center"/>
      <protection locked="0"/>
    </xf>
    <xf numFmtId="0" fontId="25" fillId="10" borderId="10" xfId="0" applyFont="1" applyFill="1" applyBorder="1" applyAlignment="1" applyProtection="1">
      <alignment horizontal="center"/>
      <protection hidden="1"/>
    </xf>
    <xf numFmtId="0" fontId="25" fillId="10" borderId="11" xfId="0" applyFont="1" applyFill="1" applyBorder="1" applyAlignment="1" applyProtection="1">
      <alignment horizontal="center"/>
      <protection hidden="1"/>
    </xf>
    <xf numFmtId="0" fontId="25" fillId="10" borderId="12" xfId="0" applyFont="1" applyFill="1" applyBorder="1" applyAlignment="1" applyProtection="1">
      <alignment horizontal="center"/>
      <protection hidden="1"/>
    </xf>
    <xf numFmtId="165" fontId="38" fillId="0" borderId="50" xfId="0" applyNumberFormat="1" applyFont="1" applyBorder="1" applyAlignment="1" applyProtection="1">
      <alignment horizontal="center" vertical="center"/>
      <protection hidden="1"/>
    </xf>
    <xf numFmtId="165" fontId="38" fillId="0" borderId="40" xfId="0" applyNumberFormat="1" applyFont="1" applyBorder="1" applyAlignment="1" applyProtection="1">
      <alignment horizontal="center" vertical="center"/>
      <protection hidden="1"/>
    </xf>
    <xf numFmtId="165" fontId="38" fillId="0" borderId="51" xfId="0" applyNumberFormat="1" applyFont="1" applyBorder="1" applyAlignment="1" applyProtection="1">
      <alignment horizontal="center" vertical="center"/>
      <protection hidden="1"/>
    </xf>
    <xf numFmtId="165" fontId="38" fillId="0" borderId="42" xfId="0" applyNumberFormat="1" applyFont="1" applyBorder="1" applyAlignment="1" applyProtection="1">
      <alignment horizontal="center" vertical="center"/>
      <protection hidden="1"/>
    </xf>
    <xf numFmtId="165" fontId="38" fillId="0" borderId="0" xfId="0" applyNumberFormat="1" applyFont="1" applyAlignment="1" applyProtection="1">
      <alignment horizontal="center" vertical="center"/>
      <protection hidden="1"/>
    </xf>
    <xf numFmtId="165" fontId="38" fillId="0" borderId="49" xfId="0" applyNumberFormat="1" applyFont="1" applyBorder="1" applyAlignment="1" applyProtection="1">
      <alignment horizontal="center" vertical="center"/>
      <protection hidden="1"/>
    </xf>
    <xf numFmtId="165" fontId="38" fillId="0" borderId="52" xfId="0" applyNumberFormat="1" applyFont="1" applyBorder="1" applyAlignment="1" applyProtection="1">
      <alignment horizontal="center" vertical="center"/>
      <protection hidden="1"/>
    </xf>
    <xf numFmtId="165" fontId="38" fillId="0" borderId="47" xfId="0" applyNumberFormat="1" applyFont="1" applyBorder="1" applyAlignment="1" applyProtection="1">
      <alignment horizontal="center" vertical="center"/>
      <protection hidden="1"/>
    </xf>
    <xf numFmtId="165" fontId="38" fillId="0" borderId="41" xfId="0" applyNumberFormat="1" applyFont="1" applyBorder="1" applyAlignment="1" applyProtection="1">
      <alignment horizontal="center" vertical="center"/>
      <protection hidden="1"/>
    </xf>
    <xf numFmtId="0" fontId="29" fillId="11" borderId="56" xfId="0" applyFont="1" applyFill="1" applyBorder="1" applyAlignment="1" applyProtection="1">
      <alignment horizontal="left" vertical="center"/>
      <protection locked="0"/>
    </xf>
    <xf numFmtId="0" fontId="29" fillId="11" borderId="57" xfId="0" applyFont="1" applyFill="1" applyBorder="1" applyAlignment="1" applyProtection="1">
      <alignment horizontal="left" vertical="center"/>
      <protection locked="0"/>
    </xf>
    <xf numFmtId="0" fontId="29" fillId="11" borderId="58" xfId="0" applyFont="1" applyFill="1" applyBorder="1" applyAlignment="1" applyProtection="1">
      <alignment horizontal="left" vertical="center"/>
      <protection locked="0"/>
    </xf>
    <xf numFmtId="0" fontId="40" fillId="7" borderId="0" xfId="0" applyFont="1" applyFill="1" applyAlignment="1">
      <alignment horizontal="left" textRotation="90"/>
    </xf>
    <xf numFmtId="0" fontId="29" fillId="11" borderId="53" xfId="0" applyFont="1" applyFill="1" applyBorder="1" applyAlignment="1" applyProtection="1">
      <alignment horizontal="left" vertical="center"/>
      <protection locked="0"/>
    </xf>
    <xf numFmtId="0" fontId="29" fillId="11" borderId="54" xfId="0" applyFont="1" applyFill="1" applyBorder="1" applyAlignment="1" applyProtection="1">
      <alignment horizontal="left" vertical="center"/>
      <protection locked="0"/>
    </xf>
    <xf numFmtId="14" fontId="29" fillId="11" borderId="10" xfId="0" applyNumberFormat="1" applyFont="1" applyFill="1" applyBorder="1" applyAlignment="1" applyProtection="1">
      <alignment horizontal="center" vertical="center"/>
      <protection locked="0"/>
    </xf>
    <xf numFmtId="14" fontId="29" fillId="11" borderId="11" xfId="0" applyNumberFormat="1" applyFont="1" applyFill="1" applyBorder="1" applyAlignment="1" applyProtection="1">
      <alignment horizontal="center" vertical="center"/>
      <protection locked="0"/>
    </xf>
    <xf numFmtId="14" fontId="29" fillId="11" borderId="12" xfId="0" applyNumberFormat="1" applyFont="1" applyFill="1" applyBorder="1" applyAlignment="1" applyProtection="1">
      <alignment horizontal="center" vertical="center"/>
      <protection locked="0"/>
    </xf>
    <xf numFmtId="0" fontId="29" fillId="11" borderId="55" xfId="0" applyFont="1" applyFill="1" applyBorder="1" applyAlignment="1" applyProtection="1">
      <alignment horizontal="left" vertical="center"/>
      <protection locked="0"/>
    </xf>
    <xf numFmtId="0" fontId="1" fillId="0" borderId="0" xfId="0" applyFont="1" applyAlignment="1">
      <alignment horizontal="center"/>
    </xf>
    <xf numFmtId="0" fontId="13" fillId="3" borderId="43" xfId="0" applyFont="1" applyFill="1" applyBorder="1" applyAlignment="1" applyProtection="1">
      <alignment horizontal="center" vertical="center" wrapText="1"/>
      <protection locked="0"/>
    </xf>
    <xf numFmtId="0" fontId="13" fillId="3" borderId="3" xfId="0" applyFont="1" applyFill="1" applyBorder="1" applyAlignment="1" applyProtection="1">
      <alignment horizontal="center" vertical="center" wrapText="1"/>
      <protection locked="0"/>
    </xf>
    <xf numFmtId="0" fontId="0" fillId="0" borderId="42" xfId="0" applyBorder="1" applyAlignment="1">
      <alignment horizontal="center" vertical="center" wrapText="1"/>
    </xf>
    <xf numFmtId="0" fontId="0" fillId="0" borderId="5" xfId="0" applyBorder="1" applyAlignment="1">
      <alignment horizontal="center" vertical="center" wrapText="1"/>
    </xf>
    <xf numFmtId="0" fontId="0" fillId="0" borderId="48"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pplyProtection="1">
      <alignment horizontal="center"/>
      <protection locked="0"/>
    </xf>
    <xf numFmtId="0" fontId="0" fillId="0" borderId="0" xfId="0" applyAlignment="1">
      <alignment horizontal="center"/>
    </xf>
    <xf numFmtId="0" fontId="15" fillId="0" borderId="1" xfId="0" applyFont="1" applyBorder="1" applyAlignment="1">
      <alignment vertical="top" wrapText="1"/>
    </xf>
    <xf numFmtId="0" fontId="15" fillId="0" borderId="2" xfId="0" applyFont="1" applyBorder="1" applyAlignment="1">
      <alignment vertical="top" wrapText="1"/>
    </xf>
    <xf numFmtId="0" fontId="15" fillId="0" borderId="3" xfId="0" applyFont="1" applyBorder="1" applyAlignment="1">
      <alignment vertical="top" wrapText="1"/>
    </xf>
    <xf numFmtId="0" fontId="15" fillId="0" borderId="0" xfId="0" applyFont="1" applyAlignment="1">
      <alignment vertical="top" wrapText="1"/>
    </xf>
    <xf numFmtId="0" fontId="15" fillId="0" borderId="5" xfId="0" applyFont="1" applyBorder="1" applyAlignment="1">
      <alignment vertical="top" wrapText="1"/>
    </xf>
    <xf numFmtId="0" fontId="15" fillId="0" borderId="4" xfId="0" applyFont="1" applyBorder="1" applyAlignment="1">
      <alignment vertical="top" wrapText="1"/>
    </xf>
    <xf numFmtId="0" fontId="15" fillId="0" borderId="6" xfId="0" applyFont="1" applyBorder="1" applyAlignment="1">
      <alignment vertical="top" wrapText="1"/>
    </xf>
    <xf numFmtId="0" fontId="15" fillId="0" borderId="7" xfId="0" applyFont="1" applyBorder="1" applyAlignment="1">
      <alignment vertical="top" wrapText="1"/>
    </xf>
    <xf numFmtId="0" fontId="15" fillId="0" borderId="8" xfId="0" applyFont="1" applyBorder="1" applyAlignment="1">
      <alignment vertical="top" wrapText="1"/>
    </xf>
    <xf numFmtId="0" fontId="16" fillId="7" borderId="1" xfId="0" applyFont="1" applyFill="1" applyBorder="1" applyAlignment="1">
      <alignment horizontal="center" wrapText="1"/>
    </xf>
    <xf numFmtId="0" fontId="0" fillId="0" borderId="3" xfId="0" applyBorder="1" applyAlignment="1">
      <alignment wrapText="1"/>
    </xf>
    <xf numFmtId="0" fontId="0" fillId="0" borderId="6" xfId="0" applyBorder="1" applyAlignment="1">
      <alignment wrapText="1"/>
    </xf>
    <xf numFmtId="0" fontId="0" fillId="0" borderId="8" xfId="0" applyBorder="1" applyAlignment="1">
      <alignment wrapText="1"/>
    </xf>
    <xf numFmtId="0" fontId="0" fillId="0" borderId="4" xfId="0" applyBorder="1" applyAlignment="1">
      <alignment vertical="top" wrapText="1"/>
    </xf>
    <xf numFmtId="0" fontId="0" fillId="0" borderId="0" xfId="0" applyAlignment="1">
      <alignment vertical="top" wrapText="1"/>
    </xf>
    <xf numFmtId="0" fontId="0" fillId="0" borderId="5" xfId="0" applyBorder="1" applyAlignment="1">
      <alignment vertical="top" wrapText="1"/>
    </xf>
    <xf numFmtId="0" fontId="0" fillId="0" borderId="4" xfId="0" applyBorder="1" applyAlignment="1">
      <alignment wrapText="1"/>
    </xf>
    <xf numFmtId="0" fontId="0" fillId="0" borderId="0" xfId="0" applyAlignment="1">
      <alignment wrapText="1"/>
    </xf>
    <xf numFmtId="0" fontId="0" fillId="0" borderId="5" xfId="0" applyBorder="1" applyAlignment="1">
      <alignment wrapText="1"/>
    </xf>
    <xf numFmtId="0" fontId="0" fillId="0" borderId="7" xfId="0" applyBorder="1" applyAlignment="1">
      <alignment wrapText="1"/>
    </xf>
    <xf numFmtId="0" fontId="1" fillId="0" borderId="29"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4" fillId="7" borderId="1" xfId="0" applyFont="1" applyFill="1" applyBorder="1" applyAlignment="1">
      <alignment horizontal="center"/>
    </xf>
    <xf numFmtId="0" fontId="4" fillId="7" borderId="2" xfId="0" applyFont="1" applyFill="1" applyBorder="1" applyAlignment="1">
      <alignment horizontal="center"/>
    </xf>
    <xf numFmtId="0" fontId="4" fillId="7" borderId="3" xfId="0" applyFont="1" applyFill="1" applyBorder="1" applyAlignment="1">
      <alignment horizontal="center"/>
    </xf>
    <xf numFmtId="0" fontId="16" fillId="3" borderId="45" xfId="0" applyFont="1" applyFill="1" applyBorder="1" applyAlignment="1" applyProtection="1">
      <alignment horizontal="left" wrapText="1"/>
      <protection locked="0"/>
    </xf>
    <xf numFmtId="0" fontId="0" fillId="0" borderId="47" xfId="0" applyBorder="1" applyAlignment="1">
      <alignment horizontal="left"/>
    </xf>
    <xf numFmtId="0" fontId="0" fillId="0" borderId="41" xfId="0" applyBorder="1" applyAlignment="1">
      <alignment horizontal="left"/>
    </xf>
    <xf numFmtId="0" fontId="16" fillId="7" borderId="1" xfId="0" applyFont="1" applyFill="1" applyBorder="1" applyAlignment="1" applyProtection="1">
      <alignment horizontal="left" vertical="center" wrapText="1"/>
      <protection locked="0"/>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 fillId="0" borderId="23" xfId="0" applyFont="1" applyBorder="1" applyAlignment="1">
      <alignment horizontal="left"/>
    </xf>
    <xf numFmtId="0" fontId="1" fillId="0" borderId="14" xfId="0" applyFont="1" applyBorder="1" applyAlignment="1">
      <alignment horizontal="left"/>
    </xf>
    <xf numFmtId="0" fontId="1" fillId="0" borderId="15" xfId="0" applyFont="1" applyBorder="1" applyAlignment="1">
      <alignment horizontal="left"/>
    </xf>
    <xf numFmtId="0" fontId="0" fillId="3" borderId="6"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16" fillId="3" borderId="29" xfId="0" applyFont="1" applyFill="1" applyBorder="1" applyAlignment="1" applyProtection="1">
      <alignment horizontal="left" wrapText="1"/>
      <protection locked="0"/>
    </xf>
    <xf numFmtId="0" fontId="16" fillId="3" borderId="11" xfId="0" applyFont="1" applyFill="1" applyBorder="1" applyAlignment="1" applyProtection="1">
      <alignment horizontal="left" wrapText="1"/>
      <protection locked="0"/>
    </xf>
    <xf numFmtId="0" fontId="16" fillId="3" borderId="12" xfId="0" applyFont="1" applyFill="1" applyBorder="1" applyAlignment="1" applyProtection="1">
      <alignment horizontal="left" wrapText="1"/>
      <protection locked="0"/>
    </xf>
    <xf numFmtId="0" fontId="16" fillId="3" borderId="23" xfId="0" applyFont="1" applyFill="1" applyBorder="1" applyAlignment="1" applyProtection="1">
      <alignment horizontal="left" wrapText="1"/>
      <protection locked="0"/>
    </xf>
    <xf numFmtId="0" fontId="16" fillId="3" borderId="14" xfId="0" applyFont="1" applyFill="1" applyBorder="1" applyAlignment="1" applyProtection="1">
      <alignment horizontal="left" wrapText="1"/>
      <protection locked="0"/>
    </xf>
    <xf numFmtId="0" fontId="16" fillId="3" borderId="15" xfId="0" applyFont="1" applyFill="1" applyBorder="1" applyAlignment="1" applyProtection="1">
      <alignment horizontal="left" wrapText="1"/>
      <protection locked="0"/>
    </xf>
    <xf numFmtId="0" fontId="0" fillId="7" borderId="16" xfId="0" applyFill="1" applyBorder="1"/>
    <xf numFmtId="0" fontId="0" fillId="7" borderId="17" xfId="0" applyFill="1" applyBorder="1"/>
    <xf numFmtId="0" fontId="0" fillId="7" borderId="18" xfId="0" applyFill="1" applyBorder="1"/>
    <xf numFmtId="0" fontId="1" fillId="7" borderId="1" xfId="0" applyFont="1" applyFill="1" applyBorder="1" applyAlignment="1">
      <alignment horizontal="center" wrapText="1"/>
    </xf>
    <xf numFmtId="0" fontId="1" fillId="7" borderId="2" xfId="0" applyFont="1" applyFill="1" applyBorder="1" applyAlignment="1">
      <alignment horizontal="center" wrapText="1"/>
    </xf>
    <xf numFmtId="0" fontId="1" fillId="7" borderId="3" xfId="0" applyFont="1" applyFill="1" applyBorder="1" applyAlignment="1">
      <alignment horizontal="center" wrapText="1"/>
    </xf>
    <xf numFmtId="0" fontId="0" fillId="7" borderId="6" xfId="0" applyFill="1" applyBorder="1" applyAlignment="1">
      <alignment wrapText="1"/>
    </xf>
    <xf numFmtId="0" fontId="0" fillId="7" borderId="7" xfId="0" applyFill="1" applyBorder="1" applyAlignment="1">
      <alignment wrapText="1"/>
    </xf>
    <xf numFmtId="0" fontId="0" fillId="7" borderId="8" xfId="0" applyFill="1" applyBorder="1" applyAlignment="1">
      <alignment wrapText="1"/>
    </xf>
    <xf numFmtId="0" fontId="1" fillId="3" borderId="1" xfId="0" applyFont="1" applyFill="1" applyBorder="1" applyAlignment="1" applyProtection="1">
      <alignment horizontal="left" vertical="center" wrapText="1"/>
      <protection locked="0"/>
    </xf>
    <xf numFmtId="0" fontId="1" fillId="3" borderId="2" xfId="0" applyFont="1" applyFill="1" applyBorder="1" applyAlignment="1" applyProtection="1">
      <alignment horizontal="left" vertical="center" wrapText="1"/>
      <protection locked="0"/>
    </xf>
    <xf numFmtId="0" fontId="1" fillId="3" borderId="3" xfId="0" applyFont="1" applyFill="1" applyBorder="1" applyAlignment="1" applyProtection="1">
      <alignment horizontal="left" vertical="center" wrapText="1"/>
      <protection locked="0"/>
    </xf>
    <xf numFmtId="0" fontId="20" fillId="0" borderId="16" xfId="0" applyFont="1" applyBorder="1" applyAlignment="1">
      <alignment horizontal="center" vertical="center" wrapText="1"/>
    </xf>
    <xf numFmtId="0" fontId="20" fillId="0" borderId="17" xfId="0" applyFont="1" applyBorder="1" applyAlignment="1">
      <alignment horizontal="center" vertical="center"/>
    </xf>
    <xf numFmtId="0" fontId="8" fillId="3" borderId="28" xfId="0" applyFont="1" applyFill="1" applyBorder="1" applyAlignment="1" applyProtection="1">
      <alignment horizontal="center"/>
      <protection locked="0"/>
    </xf>
    <xf numFmtId="0" fontId="8" fillId="3" borderId="25" xfId="0" applyFont="1" applyFill="1" applyBorder="1" applyAlignment="1" applyProtection="1">
      <alignment horizontal="center"/>
      <protection locked="0"/>
    </xf>
    <xf numFmtId="0" fontId="8" fillId="3" borderId="26" xfId="0" applyFont="1" applyFill="1" applyBorder="1" applyAlignment="1" applyProtection="1">
      <alignment horizontal="center"/>
      <protection locked="0"/>
    </xf>
    <xf numFmtId="0" fontId="8" fillId="3" borderId="10" xfId="0" applyFont="1" applyFill="1" applyBorder="1" applyAlignment="1" applyProtection="1">
      <alignment horizontal="center"/>
      <protection locked="0"/>
    </xf>
    <xf numFmtId="0" fontId="8" fillId="3" borderId="11" xfId="0" applyFont="1" applyFill="1" applyBorder="1" applyAlignment="1" applyProtection="1">
      <alignment horizontal="center"/>
      <protection locked="0"/>
    </xf>
    <xf numFmtId="0" fontId="8" fillId="3" borderId="12" xfId="0" applyFont="1" applyFill="1" applyBorder="1" applyAlignment="1" applyProtection="1">
      <alignment horizontal="center"/>
      <protection locked="0"/>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0" xfId="0" applyFont="1" applyAlignment="1">
      <alignment horizontal="left" vertical="center" wrapText="1"/>
    </xf>
    <xf numFmtId="0" fontId="15" fillId="0" borderId="5" xfId="0" applyFont="1" applyBorder="1" applyAlignment="1">
      <alignment horizontal="left" vertical="center" wrapText="1"/>
    </xf>
    <xf numFmtId="0" fontId="14" fillId="0" borderId="7" xfId="0" applyFont="1" applyBorder="1" applyAlignment="1">
      <alignment horizontal="center"/>
    </xf>
    <xf numFmtId="0" fontId="22" fillId="0" borderId="4" xfId="1" applyBorder="1" applyAlignment="1">
      <alignment horizontal="left" vertical="center" wrapText="1"/>
    </xf>
    <xf numFmtId="0" fontId="22" fillId="0" borderId="0" xfId="1" applyBorder="1" applyAlignment="1">
      <alignment horizontal="left" vertical="center" wrapText="1"/>
    </xf>
    <xf numFmtId="0" fontId="22" fillId="0" borderId="5" xfId="1" applyBorder="1" applyAlignment="1">
      <alignment horizontal="left" vertical="center" wrapText="1"/>
    </xf>
    <xf numFmtId="0" fontId="1" fillId="0" borderId="24" xfId="0" applyFont="1" applyBorder="1" applyAlignment="1">
      <alignment horizontal="center"/>
    </xf>
    <xf numFmtId="0" fontId="1" fillId="0" borderId="25" xfId="0" applyFont="1" applyBorder="1" applyAlignment="1">
      <alignment horizontal="center"/>
    </xf>
    <xf numFmtId="0" fontId="1" fillId="0" borderId="38" xfId="0" applyFont="1" applyBorder="1" applyAlignment="1">
      <alignment horizontal="center"/>
    </xf>
    <xf numFmtId="0" fontId="7" fillId="0" borderId="29" xfId="0" applyFont="1" applyBorder="1" applyAlignment="1">
      <alignment horizontal="right"/>
    </xf>
    <xf numFmtId="0" fontId="7" fillId="0" borderId="11" xfId="0" applyFont="1" applyBorder="1" applyAlignment="1">
      <alignment horizontal="right"/>
    </xf>
    <xf numFmtId="0" fontId="7" fillId="0" borderId="39" xfId="0" applyFont="1" applyBorder="1" applyAlignment="1">
      <alignment horizontal="right"/>
    </xf>
    <xf numFmtId="0" fontId="1" fillId="0" borderId="1" xfId="0" applyFont="1" applyBorder="1" applyAlignment="1">
      <alignment horizontal="center"/>
    </xf>
    <xf numFmtId="0" fontId="1" fillId="0" borderId="2" xfId="0" applyFont="1" applyBorder="1" applyAlignment="1">
      <alignment horizontal="center"/>
    </xf>
    <xf numFmtId="0" fontId="8" fillId="3" borderId="13" xfId="0" applyFont="1" applyFill="1" applyBorder="1" applyAlignment="1" applyProtection="1">
      <alignment horizontal="center"/>
      <protection locked="0"/>
    </xf>
    <xf numFmtId="0" fontId="8" fillId="3" borderId="14" xfId="0" applyFont="1" applyFill="1" applyBorder="1" applyAlignment="1" applyProtection="1">
      <alignment horizontal="center"/>
      <protection locked="0"/>
    </xf>
    <xf numFmtId="0" fontId="8" fillId="3" borderId="15" xfId="0" applyFont="1" applyFill="1" applyBorder="1" applyAlignment="1" applyProtection="1">
      <alignment horizontal="center"/>
      <protection locked="0"/>
    </xf>
    <xf numFmtId="0" fontId="15" fillId="3" borderId="1" xfId="0" applyFont="1" applyFill="1" applyBorder="1" applyAlignment="1" applyProtection="1">
      <alignment horizontal="center" wrapText="1"/>
      <protection locked="0"/>
    </xf>
    <xf numFmtId="0" fontId="15" fillId="3" borderId="2" xfId="0" applyFont="1" applyFill="1" applyBorder="1" applyAlignment="1" applyProtection="1">
      <alignment horizontal="center" wrapText="1"/>
      <protection locked="0"/>
    </xf>
    <xf numFmtId="0" fontId="15" fillId="3" borderId="6" xfId="0" applyFont="1" applyFill="1" applyBorder="1" applyAlignment="1" applyProtection="1">
      <alignment horizontal="center" wrapText="1"/>
      <protection locked="0"/>
    </xf>
    <xf numFmtId="0" fontId="15" fillId="3" borderId="7" xfId="0" applyFont="1" applyFill="1" applyBorder="1" applyAlignment="1" applyProtection="1">
      <alignment horizontal="center" wrapText="1"/>
      <protection locked="0"/>
    </xf>
    <xf numFmtId="0" fontId="3" fillId="0" borderId="4" xfId="0" applyFont="1" applyBorder="1" applyAlignment="1">
      <alignment vertical="top" wrapText="1"/>
    </xf>
    <xf numFmtId="0" fontId="3" fillId="0" borderId="0" xfId="0" applyFont="1" applyAlignment="1">
      <alignment vertical="top" wrapText="1"/>
    </xf>
    <xf numFmtId="0" fontId="3" fillId="0" borderId="5" xfId="0" applyFont="1" applyBorder="1" applyAlignment="1">
      <alignment vertical="top" wrapText="1"/>
    </xf>
    <xf numFmtId="0" fontId="15" fillId="3" borderId="1"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0" xfId="0" applyFont="1" applyFill="1" applyAlignment="1">
      <alignment horizontal="left" vertical="top" wrapText="1"/>
    </xf>
    <xf numFmtId="0" fontId="15" fillId="3" borderId="6" xfId="0" applyFont="1" applyFill="1" applyBorder="1" applyAlignment="1">
      <alignment horizontal="left" vertical="top" wrapText="1"/>
    </xf>
    <xf numFmtId="0" fontId="15" fillId="3" borderId="7" xfId="0" applyFont="1" applyFill="1" applyBorder="1" applyAlignment="1">
      <alignment horizontal="left" vertical="top" wrapText="1"/>
    </xf>
    <xf numFmtId="0" fontId="1" fillId="7" borderId="16" xfId="0" applyFont="1" applyFill="1" applyBorder="1" applyAlignment="1" applyProtection="1">
      <alignment horizontal="left" vertical="top" wrapText="1"/>
      <protection locked="0"/>
    </xf>
    <xf numFmtId="0" fontId="1" fillId="7" borderId="17" xfId="0" applyFont="1" applyFill="1" applyBorder="1" applyAlignment="1" applyProtection="1">
      <alignment horizontal="left" vertical="top" wrapText="1"/>
      <protection locked="0"/>
    </xf>
    <xf numFmtId="0" fontId="1" fillId="7" borderId="16" xfId="0" applyFont="1" applyFill="1" applyBorder="1" applyAlignment="1" applyProtection="1">
      <alignment horizontal="center" vertical="top" wrapText="1"/>
      <protection locked="0"/>
    </xf>
    <xf numFmtId="0" fontId="1" fillId="7" borderId="17" xfId="0" applyFont="1" applyFill="1" applyBorder="1" applyAlignment="1" applyProtection="1">
      <alignment horizontal="center" vertical="top" wrapText="1"/>
      <protection locked="0"/>
    </xf>
    <xf numFmtId="0" fontId="1" fillId="7" borderId="18" xfId="0" applyFont="1" applyFill="1" applyBorder="1" applyAlignment="1" applyProtection="1">
      <alignment horizontal="center" vertical="top" wrapText="1"/>
      <protection locked="0"/>
    </xf>
    <xf numFmtId="0" fontId="13" fillId="0" borderId="29" xfId="0" applyFont="1" applyBorder="1" applyAlignment="1" applyProtection="1">
      <alignment horizontal="center"/>
      <protection locked="0"/>
    </xf>
    <xf numFmtId="0" fontId="13" fillId="0" borderId="11" xfId="0" applyFont="1" applyBorder="1" applyAlignment="1" applyProtection="1">
      <alignment horizontal="center"/>
      <protection locked="0"/>
    </xf>
    <xf numFmtId="0" fontId="13" fillId="0" borderId="44" xfId="0" applyFont="1" applyBorder="1" applyAlignment="1" applyProtection="1">
      <alignment horizontal="center"/>
      <protection locked="0"/>
    </xf>
    <xf numFmtId="0" fontId="13" fillId="0" borderId="40" xfId="0" applyFont="1" applyBorder="1" applyAlignment="1" applyProtection="1">
      <alignment horizontal="center"/>
      <protection locked="0"/>
    </xf>
    <xf numFmtId="0" fontId="1" fillId="0" borderId="29"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2" fillId="0" borderId="29" xfId="0" applyFont="1" applyBorder="1" applyAlignment="1" applyProtection="1">
      <alignment horizontal="center"/>
      <protection locked="0"/>
    </xf>
    <xf numFmtId="0" fontId="12" fillId="0" borderId="11" xfId="0" applyFont="1" applyBorder="1" applyAlignment="1" applyProtection="1">
      <alignment horizontal="center"/>
      <protection locked="0"/>
    </xf>
    <xf numFmtId="0" fontId="19" fillId="7" borderId="16" xfId="0" applyFont="1" applyFill="1" applyBorder="1" applyAlignment="1">
      <alignment horizontal="left"/>
    </xf>
    <xf numFmtId="0" fontId="19" fillId="7" borderId="17" xfId="0" applyFont="1" applyFill="1" applyBorder="1" applyAlignment="1">
      <alignment horizontal="left"/>
    </xf>
    <xf numFmtId="0" fontId="1" fillId="0" borderId="45" xfId="0" applyFont="1" applyBorder="1" applyAlignment="1" applyProtection="1">
      <alignment horizontal="center"/>
      <protection locked="0"/>
    </xf>
    <xf numFmtId="0" fontId="1" fillId="0" borderId="47" xfId="0" applyFont="1" applyBorder="1" applyAlignment="1" applyProtection="1">
      <alignment horizontal="center"/>
      <protection locked="0"/>
    </xf>
    <xf numFmtId="0" fontId="15" fillId="0" borderId="0" xfId="0" applyFont="1" applyAlignment="1">
      <alignment horizontal="center"/>
    </xf>
    <xf numFmtId="0" fontId="22" fillId="0" borderId="1" xfId="1" applyBorder="1" applyAlignment="1">
      <alignment horizontal="left" vertical="top" wrapText="1"/>
    </xf>
    <xf numFmtId="0" fontId="0" fillId="0" borderId="2" xfId="0" applyBorder="1"/>
    <xf numFmtId="0" fontId="0" fillId="0" borderId="3" xfId="0" applyBorder="1"/>
    <xf numFmtId="0" fontId="0" fillId="0" borderId="4" xfId="0" applyBorder="1"/>
    <xf numFmtId="0" fontId="0" fillId="0" borderId="0" xfId="0"/>
    <xf numFmtId="0" fontId="0" fillId="0" borderId="5" xfId="0" applyBorder="1"/>
    <xf numFmtId="0" fontId="0" fillId="0" borderId="6" xfId="0" applyBorder="1"/>
    <xf numFmtId="0" fontId="0" fillId="0" borderId="7" xfId="0" applyBorder="1"/>
    <xf numFmtId="0" fontId="0" fillId="0" borderId="8" xfId="0" applyBorder="1"/>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1" fillId="3" borderId="16" xfId="0" applyFont="1" applyFill="1" applyBorder="1"/>
    <xf numFmtId="0" fontId="0" fillId="3" borderId="17" xfId="0" applyFill="1" applyBorder="1"/>
    <xf numFmtId="0" fontId="0" fillId="3" borderId="18" xfId="0" applyFill="1" applyBorder="1"/>
    <xf numFmtId="0" fontId="21" fillId="0" borderId="1" xfId="0" applyFont="1" applyBorder="1" applyAlignment="1">
      <alignment horizontal="center"/>
    </xf>
    <xf numFmtId="0" fontId="21" fillId="0" borderId="2" xfId="0" applyFont="1" applyBorder="1" applyAlignment="1">
      <alignment horizontal="center"/>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21" fillId="0" borderId="4" xfId="0" applyFont="1" applyBorder="1" applyAlignment="1">
      <alignment horizontal="center"/>
    </xf>
    <xf numFmtId="0" fontId="21" fillId="0" borderId="0" xfId="0" applyFont="1" applyAlignment="1">
      <alignment horizontal="center"/>
    </xf>
  </cellXfs>
  <cellStyles count="2">
    <cellStyle name="Link" xfId="1" builtinId="8"/>
    <cellStyle name="Standard" xfId="0" builtinId="0"/>
  </cellStyles>
  <dxfs count="2">
    <dxf>
      <font>
        <color rgb="FFCCECFF"/>
      </font>
    </dxf>
    <dxf>
      <font>
        <color theme="0"/>
      </font>
    </dxf>
  </dxfs>
  <tableStyles count="0" defaultTableStyle="TableStyleMedium9" defaultPivotStyle="PivotStyleLight16"/>
  <colors>
    <mruColors>
      <color rgb="FF0033CC"/>
      <color rgb="FF0000FF"/>
      <color rgb="FFCCECFF"/>
      <color rgb="FFFFCC00"/>
      <color rgb="FFF9FF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png"/><Relationship Id="rId1" Type="http://schemas.openxmlformats.org/officeDocument/2006/relationships/image" Target="../media/image6.png"/><Relationship Id="rId4"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cid:image001.png@01D6F0C9.713FD5F0" TargetMode="External"/><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200023</xdr:colOff>
      <xdr:row>1</xdr:row>
      <xdr:rowOff>66675</xdr:rowOff>
    </xdr:from>
    <xdr:to>
      <xdr:col>0</xdr:col>
      <xdr:colOff>625919</xdr:colOff>
      <xdr:row>1</xdr:row>
      <xdr:rowOff>755783</xdr:rowOff>
    </xdr:to>
    <xdr:pic>
      <xdr:nvPicPr>
        <xdr:cNvPr id="10" name="Picture 3">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1" cstate="print"/>
        <a:srcRect l="2003" t="30692" r="80547" b="15999"/>
        <a:stretch/>
      </xdr:blipFill>
      <xdr:spPr bwMode="auto">
        <a:xfrm>
          <a:off x="200023" y="942975"/>
          <a:ext cx="425896" cy="689108"/>
        </a:xfrm>
        <a:prstGeom prst="rect">
          <a:avLst/>
        </a:prstGeom>
        <a:noFill/>
        <a:ln w="1">
          <a:noFill/>
          <a:miter lim="800000"/>
          <a:headEnd/>
          <a:tailEnd type="none" w="med" len="med"/>
        </a:ln>
        <a:effectLst/>
      </xdr:spPr>
    </xdr:pic>
    <xdr:clientData/>
  </xdr:twoCellAnchor>
  <xdr:twoCellAnchor editAs="oneCell">
    <xdr:from>
      <xdr:col>0</xdr:col>
      <xdr:colOff>228605</xdr:colOff>
      <xdr:row>2</xdr:row>
      <xdr:rowOff>66682</xdr:rowOff>
    </xdr:from>
    <xdr:to>
      <xdr:col>0</xdr:col>
      <xdr:colOff>591654</xdr:colOff>
      <xdr:row>2</xdr:row>
      <xdr:rowOff>776653</xdr:rowOff>
    </xdr:to>
    <xdr:pic>
      <xdr:nvPicPr>
        <xdr:cNvPr id="11" name="Picture 3">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cstate="print"/>
        <a:srcRect l="27463" t="29615" r="57662" b="15462"/>
        <a:stretch/>
      </xdr:blipFill>
      <xdr:spPr bwMode="auto">
        <a:xfrm>
          <a:off x="228605" y="1819282"/>
          <a:ext cx="363049" cy="709971"/>
        </a:xfrm>
        <a:prstGeom prst="rect">
          <a:avLst/>
        </a:prstGeom>
        <a:noFill/>
        <a:ln w="1">
          <a:noFill/>
          <a:miter lim="800000"/>
          <a:headEnd/>
          <a:tailEnd type="none" w="med" len="med"/>
        </a:ln>
        <a:effectLst/>
      </xdr:spPr>
    </xdr:pic>
    <xdr:clientData/>
  </xdr:twoCellAnchor>
  <xdr:twoCellAnchor editAs="oneCell">
    <xdr:from>
      <xdr:col>0</xdr:col>
      <xdr:colOff>190500</xdr:colOff>
      <xdr:row>3</xdr:row>
      <xdr:rowOff>57155</xdr:rowOff>
    </xdr:from>
    <xdr:to>
      <xdr:col>0</xdr:col>
      <xdr:colOff>616421</xdr:colOff>
      <xdr:row>3</xdr:row>
      <xdr:rowOff>794970</xdr:rowOff>
    </xdr:to>
    <xdr:pic>
      <xdr:nvPicPr>
        <xdr:cNvPr id="12" name="Picture 3">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1" cstate="print"/>
        <a:srcRect l="55498" t="29615" r="27051" b="13308"/>
        <a:stretch/>
      </xdr:blipFill>
      <xdr:spPr bwMode="auto">
        <a:xfrm>
          <a:off x="190500" y="2686055"/>
          <a:ext cx="425921" cy="737815"/>
        </a:xfrm>
        <a:prstGeom prst="rect">
          <a:avLst/>
        </a:prstGeom>
        <a:noFill/>
        <a:ln w="1">
          <a:noFill/>
          <a:miter lim="800000"/>
          <a:headEnd/>
          <a:tailEnd type="none" w="med" len="med"/>
        </a:ln>
        <a:effectLst/>
      </xdr:spPr>
    </xdr:pic>
    <xdr:clientData/>
  </xdr:twoCellAnchor>
  <xdr:twoCellAnchor editAs="oneCell">
    <xdr:from>
      <xdr:col>0</xdr:col>
      <xdr:colOff>180976</xdr:colOff>
      <xdr:row>4</xdr:row>
      <xdr:rowOff>66681</xdr:rowOff>
    </xdr:from>
    <xdr:to>
      <xdr:col>0</xdr:col>
      <xdr:colOff>613853</xdr:colOff>
      <xdr:row>4</xdr:row>
      <xdr:rowOff>783620</xdr:rowOff>
    </xdr:to>
    <xdr:pic>
      <xdr:nvPicPr>
        <xdr:cNvPr id="13" name="Picture 3">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1" cstate="print"/>
        <a:srcRect l="80386" t="30154" r="1878" b="14384"/>
        <a:stretch/>
      </xdr:blipFill>
      <xdr:spPr bwMode="auto">
        <a:xfrm>
          <a:off x="180976" y="3571881"/>
          <a:ext cx="432877" cy="716939"/>
        </a:xfrm>
        <a:prstGeom prst="rect">
          <a:avLst/>
        </a:prstGeom>
        <a:noFill/>
        <a:ln w="1">
          <a:noFill/>
          <a:miter lim="800000"/>
          <a:headEnd/>
          <a:tailEnd type="none" w="med" len="med"/>
        </a:ln>
        <a:effectLst/>
      </xdr:spPr>
    </xdr:pic>
    <xdr:clientData/>
  </xdr:twoCellAnchor>
  <xdr:twoCellAnchor>
    <xdr:from>
      <xdr:col>6</xdr:col>
      <xdr:colOff>495300</xdr:colOff>
      <xdr:row>0</xdr:row>
      <xdr:rowOff>695325</xdr:rowOff>
    </xdr:from>
    <xdr:to>
      <xdr:col>7</xdr:col>
      <xdr:colOff>142875</xdr:colOff>
      <xdr:row>1</xdr:row>
      <xdr:rowOff>209550</xdr:rowOff>
    </xdr:to>
    <xdr:sp macro="" textlink="">
      <xdr:nvSpPr>
        <xdr:cNvPr id="2" name="Flussdiagramm: Zusammenführung 1">
          <a:extLst>
            <a:ext uri="{FF2B5EF4-FFF2-40B4-BE49-F238E27FC236}">
              <a16:creationId xmlns:a16="http://schemas.microsoft.com/office/drawing/2014/main" id="{00000000-0008-0000-0000-000002000000}"/>
            </a:ext>
          </a:extLst>
        </xdr:cNvPr>
        <xdr:cNvSpPr/>
      </xdr:nvSpPr>
      <xdr:spPr>
        <a:xfrm>
          <a:off x="5419725" y="695325"/>
          <a:ext cx="409575" cy="390525"/>
        </a:xfrm>
        <a:prstGeom prst="flowChartSummingJunction">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de-DE" sz="1100"/>
        </a:p>
      </xdr:txBody>
    </xdr:sp>
    <xdr:clientData/>
  </xdr:twoCellAnchor>
  <xdr:twoCellAnchor editAs="oneCell">
    <xdr:from>
      <xdr:col>0</xdr:col>
      <xdr:colOff>47625</xdr:colOff>
      <xdr:row>5</xdr:row>
      <xdr:rowOff>200025</xdr:rowOff>
    </xdr:from>
    <xdr:to>
      <xdr:col>0</xdr:col>
      <xdr:colOff>720290</xdr:colOff>
      <xdr:row>5</xdr:row>
      <xdr:rowOff>676275</xdr:rowOff>
    </xdr:to>
    <xdr:pic>
      <xdr:nvPicPr>
        <xdr:cNvPr id="8" name="Picture 2">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2" cstate="print"/>
        <a:srcRect t="11766" b="8403"/>
        <a:stretch/>
      </xdr:blipFill>
      <xdr:spPr bwMode="auto">
        <a:xfrm>
          <a:off x="47625" y="4581525"/>
          <a:ext cx="672665" cy="476250"/>
        </a:xfrm>
        <a:prstGeom prst="rect">
          <a:avLst/>
        </a:prstGeom>
        <a:noFill/>
        <a:ln w="1">
          <a:noFill/>
          <a:miter lim="800000"/>
          <a:headEnd/>
          <a:tailEnd type="none" w="med" len="med"/>
        </a:ln>
        <a:effectLst/>
      </xdr:spPr>
    </xdr:pic>
    <xdr:clientData/>
  </xdr:twoCellAnchor>
  <xdr:twoCellAnchor>
    <xdr:from>
      <xdr:col>0</xdr:col>
      <xdr:colOff>257175</xdr:colOff>
      <xdr:row>0</xdr:row>
      <xdr:rowOff>352426</xdr:rowOff>
    </xdr:from>
    <xdr:to>
      <xdr:col>0</xdr:col>
      <xdr:colOff>581025</xdr:colOff>
      <xdr:row>0</xdr:row>
      <xdr:rowOff>676426</xdr:rowOff>
    </xdr:to>
    <xdr:sp macro="" textlink="">
      <xdr:nvSpPr>
        <xdr:cNvPr id="3" name="Smiley 2">
          <a:extLst>
            <a:ext uri="{FF2B5EF4-FFF2-40B4-BE49-F238E27FC236}">
              <a16:creationId xmlns:a16="http://schemas.microsoft.com/office/drawing/2014/main" id="{00000000-0008-0000-0000-000003000000}"/>
            </a:ext>
          </a:extLst>
        </xdr:cNvPr>
        <xdr:cNvSpPr/>
      </xdr:nvSpPr>
      <xdr:spPr>
        <a:xfrm>
          <a:off x="257175" y="352426"/>
          <a:ext cx="323850" cy="324000"/>
        </a:xfrm>
        <a:prstGeom prst="smileyFace">
          <a:avLst>
            <a:gd name="adj" fmla="val -4653"/>
          </a:avLst>
        </a:prstGeom>
        <a:solidFill>
          <a:srgbClr val="FFFF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editAs="oneCell">
    <xdr:from>
      <xdr:col>7</xdr:col>
      <xdr:colOff>0</xdr:colOff>
      <xdr:row>0</xdr:row>
      <xdr:rowOff>0</xdr:rowOff>
    </xdr:from>
    <xdr:to>
      <xdr:col>7</xdr:col>
      <xdr:colOff>454226</xdr:colOff>
      <xdr:row>0</xdr:row>
      <xdr:rowOff>333375</xdr:rowOff>
    </xdr:to>
    <xdr:pic>
      <xdr:nvPicPr>
        <xdr:cNvPr id="9" name="Grafik 8" descr="Quellbild anzeigen">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l="3835" t="12684" r="2950" b="16520"/>
        <a:stretch/>
      </xdr:blipFill>
      <xdr:spPr bwMode="auto">
        <a:xfrm>
          <a:off x="5953125" y="0"/>
          <a:ext cx="454226"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152400</xdr:colOff>
      <xdr:row>0</xdr:row>
      <xdr:rowOff>76200</xdr:rowOff>
    </xdr:from>
    <xdr:to>
      <xdr:col>35</xdr:col>
      <xdr:colOff>66414</xdr:colOff>
      <xdr:row>2</xdr:row>
      <xdr:rowOff>266615</xdr:rowOff>
    </xdr:to>
    <xdr:pic>
      <xdr:nvPicPr>
        <xdr:cNvPr id="3" name="Grafik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14825" y="76200"/>
          <a:ext cx="2085714" cy="676190"/>
        </a:xfrm>
        <a:prstGeom prst="rect">
          <a:avLst/>
        </a:prstGeom>
      </xdr:spPr>
    </xdr:pic>
    <xdr:clientData/>
  </xdr:twoCellAnchor>
  <xdr:twoCellAnchor editAs="oneCell">
    <xdr:from>
      <xdr:col>41</xdr:col>
      <xdr:colOff>0</xdr:colOff>
      <xdr:row>9</xdr:row>
      <xdr:rowOff>0</xdr:rowOff>
    </xdr:from>
    <xdr:to>
      <xdr:col>44</xdr:col>
      <xdr:colOff>38101</xdr:colOff>
      <xdr:row>13</xdr:row>
      <xdr:rowOff>180976</xdr:rowOff>
    </xdr:to>
    <xdr:pic>
      <xdr:nvPicPr>
        <xdr:cNvPr id="12" name="Picture 3">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2" cstate="print">
          <a:clrChange>
            <a:clrFrom>
              <a:srgbClr val="FFFFFF"/>
            </a:clrFrom>
            <a:clrTo>
              <a:srgbClr val="FFFFFF">
                <a:alpha val="0"/>
              </a:srgbClr>
            </a:clrTo>
          </a:clrChange>
        </a:blip>
        <a:srcRect l="2003" t="30692" r="80547" b="15999"/>
        <a:stretch/>
      </xdr:blipFill>
      <xdr:spPr bwMode="auto">
        <a:xfrm>
          <a:off x="6515100" y="1238250"/>
          <a:ext cx="581026" cy="942976"/>
        </a:xfrm>
        <a:prstGeom prst="rect">
          <a:avLst/>
        </a:prstGeom>
        <a:noFill/>
        <a:ln w="1">
          <a:noFill/>
          <a:miter lim="800000"/>
          <a:headEnd/>
          <a:tailEnd type="none" w="med" len="med"/>
        </a:ln>
        <a:effectLst/>
      </xdr:spPr>
    </xdr:pic>
    <xdr:clientData/>
  </xdr:twoCellAnchor>
  <xdr:twoCellAnchor editAs="oneCell">
    <xdr:from>
      <xdr:col>41</xdr:col>
      <xdr:colOff>0</xdr:colOff>
      <xdr:row>16</xdr:row>
      <xdr:rowOff>0</xdr:rowOff>
    </xdr:from>
    <xdr:to>
      <xdr:col>43</xdr:col>
      <xdr:colOff>133349</xdr:colOff>
      <xdr:row>21</xdr:row>
      <xdr:rowOff>19051</xdr:rowOff>
    </xdr:to>
    <xdr:pic>
      <xdr:nvPicPr>
        <xdr:cNvPr id="13" name="Picture 3">
          <a:extLst>
            <a:ext uri="{FF2B5EF4-FFF2-40B4-BE49-F238E27FC236}">
              <a16:creationId xmlns:a16="http://schemas.microsoft.com/office/drawing/2014/main" id="{00000000-0008-0000-0100-00000D000000}"/>
            </a:ext>
          </a:extLst>
        </xdr:cNvPr>
        <xdr:cNvPicPr>
          <a:picLocks noChangeAspect="1" noChangeArrowheads="1"/>
        </xdr:cNvPicPr>
      </xdr:nvPicPr>
      <xdr:blipFill rotWithShape="1">
        <a:blip xmlns:r="http://schemas.openxmlformats.org/officeDocument/2006/relationships" r:embed="rId2" cstate="print">
          <a:clrChange>
            <a:clrFrom>
              <a:srgbClr val="FFFFFF"/>
            </a:clrFrom>
            <a:clrTo>
              <a:srgbClr val="FFFFFF">
                <a:alpha val="0"/>
              </a:srgbClr>
            </a:clrTo>
          </a:clrChange>
        </a:blip>
        <a:srcRect l="27463" t="29615" r="57662" b="15462"/>
        <a:stretch/>
      </xdr:blipFill>
      <xdr:spPr bwMode="auto">
        <a:xfrm>
          <a:off x="6515100" y="2381250"/>
          <a:ext cx="495299" cy="971550"/>
        </a:xfrm>
        <a:prstGeom prst="rect">
          <a:avLst/>
        </a:prstGeom>
        <a:noFill/>
        <a:ln w="1">
          <a:noFill/>
          <a:miter lim="800000"/>
          <a:headEnd/>
          <a:tailEnd type="none" w="med" len="med"/>
        </a:ln>
        <a:effectLst/>
      </xdr:spPr>
    </xdr:pic>
    <xdr:clientData/>
  </xdr:twoCellAnchor>
  <xdr:twoCellAnchor editAs="oneCell">
    <xdr:from>
      <xdr:col>41</xdr:col>
      <xdr:colOff>0</xdr:colOff>
      <xdr:row>22</xdr:row>
      <xdr:rowOff>0</xdr:rowOff>
    </xdr:from>
    <xdr:to>
      <xdr:col>44</xdr:col>
      <xdr:colOff>38100</xdr:colOff>
      <xdr:row>27</xdr:row>
      <xdr:rowOff>57151</xdr:rowOff>
    </xdr:to>
    <xdr:pic>
      <xdr:nvPicPr>
        <xdr:cNvPr id="14" name="Picture 3">
          <a:extLst>
            <a:ext uri="{FF2B5EF4-FFF2-40B4-BE49-F238E27FC236}">
              <a16:creationId xmlns:a16="http://schemas.microsoft.com/office/drawing/2014/main" id="{00000000-0008-0000-0100-00000E000000}"/>
            </a:ext>
          </a:extLst>
        </xdr:cNvPr>
        <xdr:cNvPicPr>
          <a:picLocks noChangeAspect="1" noChangeArrowheads="1"/>
        </xdr:cNvPicPr>
      </xdr:nvPicPr>
      <xdr:blipFill rotWithShape="1">
        <a:blip xmlns:r="http://schemas.openxmlformats.org/officeDocument/2006/relationships" r:embed="rId2" cstate="print">
          <a:clrChange>
            <a:clrFrom>
              <a:srgbClr val="FFFFFF"/>
            </a:clrFrom>
            <a:clrTo>
              <a:srgbClr val="FFFFFF">
                <a:alpha val="0"/>
              </a:srgbClr>
            </a:clrTo>
          </a:clrChange>
        </a:blip>
        <a:srcRect l="55498" t="29615" r="27051" b="13308"/>
        <a:stretch/>
      </xdr:blipFill>
      <xdr:spPr bwMode="auto">
        <a:xfrm>
          <a:off x="6515100" y="3524250"/>
          <a:ext cx="581025" cy="1009651"/>
        </a:xfrm>
        <a:prstGeom prst="rect">
          <a:avLst/>
        </a:prstGeom>
        <a:noFill/>
        <a:ln w="1">
          <a:noFill/>
          <a:miter lim="800000"/>
          <a:headEnd/>
          <a:tailEnd type="none" w="med" len="med"/>
        </a:ln>
        <a:effectLst/>
      </xdr:spPr>
    </xdr:pic>
    <xdr:clientData/>
  </xdr:twoCellAnchor>
  <xdr:twoCellAnchor editAs="oneCell">
    <xdr:from>
      <xdr:col>41</xdr:col>
      <xdr:colOff>0</xdr:colOff>
      <xdr:row>28</xdr:row>
      <xdr:rowOff>0</xdr:rowOff>
    </xdr:from>
    <xdr:to>
      <xdr:col>44</xdr:col>
      <xdr:colOff>47625</xdr:colOff>
      <xdr:row>33</xdr:row>
      <xdr:rowOff>28576</xdr:rowOff>
    </xdr:to>
    <xdr:pic>
      <xdr:nvPicPr>
        <xdr:cNvPr id="19" name="Picture 3">
          <a:extLst>
            <a:ext uri="{FF2B5EF4-FFF2-40B4-BE49-F238E27FC236}">
              <a16:creationId xmlns:a16="http://schemas.microsoft.com/office/drawing/2014/main" id="{00000000-0008-0000-0100-000013000000}"/>
            </a:ext>
          </a:extLst>
        </xdr:cNvPr>
        <xdr:cNvPicPr>
          <a:picLocks noChangeAspect="1" noChangeArrowheads="1"/>
        </xdr:cNvPicPr>
      </xdr:nvPicPr>
      <xdr:blipFill rotWithShape="1">
        <a:blip xmlns:r="http://schemas.openxmlformats.org/officeDocument/2006/relationships" r:embed="rId2" cstate="print">
          <a:clrChange>
            <a:clrFrom>
              <a:srgbClr val="FFFFFF"/>
            </a:clrFrom>
            <a:clrTo>
              <a:srgbClr val="FFFFFF">
                <a:alpha val="0"/>
              </a:srgbClr>
            </a:clrTo>
          </a:clrChange>
        </a:blip>
        <a:srcRect l="80386" t="30154" r="1878" b="14384"/>
        <a:stretch/>
      </xdr:blipFill>
      <xdr:spPr bwMode="auto">
        <a:xfrm>
          <a:off x="7600950" y="4667250"/>
          <a:ext cx="590550" cy="981075"/>
        </a:xfrm>
        <a:prstGeom prst="rect">
          <a:avLst/>
        </a:prstGeom>
        <a:noFill/>
        <a:ln w="1">
          <a:noFill/>
          <a:miter lim="800000"/>
          <a:headEnd/>
          <a:tailEnd type="none" w="med" len="med"/>
        </a:ln>
        <a:effectLst/>
      </xdr:spPr>
    </xdr:pic>
    <xdr:clientData/>
  </xdr:twoCellAnchor>
  <mc:AlternateContent xmlns:mc="http://schemas.openxmlformats.org/markup-compatibility/2006">
    <mc:Choice xmlns:a14="http://schemas.microsoft.com/office/drawing/2010/main" Requires="a14">
      <xdr:twoCellAnchor editAs="oneCell">
        <xdr:from>
          <xdr:col>28</xdr:col>
          <xdr:colOff>148340</xdr:colOff>
          <xdr:row>20</xdr:row>
          <xdr:rowOff>40287</xdr:rowOff>
        </xdr:from>
        <xdr:to>
          <xdr:col>31</xdr:col>
          <xdr:colOff>62458</xdr:colOff>
          <xdr:row>23</xdr:row>
          <xdr:rowOff>184723</xdr:rowOff>
        </xdr:to>
        <xdr:pic>
          <xdr:nvPicPr>
            <xdr:cNvPr id="8" name="Grafik 7">
              <a:extLst>
                <a:ext uri="{FF2B5EF4-FFF2-40B4-BE49-F238E27FC236}">
                  <a16:creationId xmlns:a16="http://schemas.microsoft.com/office/drawing/2014/main" id="{00000000-0008-0000-0100-000008000000}"/>
                </a:ext>
              </a:extLst>
            </xdr:cNvPr>
            <xdr:cNvPicPr>
              <a:picLocks noChangeAspect="1" noChangeArrowheads="1"/>
              <a:extLst>
                <a:ext uri="{84589F7E-364E-4C9E-8A38-B11213B215E9}">
                  <a14:cameraTool cellRange="Zeichen" spid="_x0000_s4601"/>
                </a:ext>
              </a:extLst>
            </xdr:cNvPicPr>
          </xdr:nvPicPr>
          <xdr:blipFill rotWithShape="1">
            <a:blip xmlns:r="http://schemas.openxmlformats.org/officeDocument/2006/relationships" r:embed="rId3"/>
            <a:srcRect l="23475" t="8151" r="16546" b="10173"/>
            <a:stretch>
              <a:fillRect/>
            </a:stretch>
          </xdr:blipFill>
          <xdr:spPr bwMode="auto">
            <a:xfrm>
              <a:off x="6082415" y="4059837"/>
              <a:ext cx="457043" cy="7159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48</xdr:row>
          <xdr:rowOff>19050</xdr:rowOff>
        </xdr:from>
        <xdr:to>
          <xdr:col>32</xdr:col>
          <xdr:colOff>104775</xdr:colOff>
          <xdr:row>48</xdr:row>
          <xdr:rowOff>180975</xdr:rowOff>
        </xdr:to>
        <xdr:sp macro="" textlink="">
          <xdr:nvSpPr>
            <xdr:cNvPr id="4108" name="CheckBox1"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48</xdr:row>
          <xdr:rowOff>0</xdr:rowOff>
        </xdr:from>
        <xdr:to>
          <xdr:col>29</xdr:col>
          <xdr:colOff>114300</xdr:colOff>
          <xdr:row>49</xdr:row>
          <xdr:rowOff>9525</xdr:rowOff>
        </xdr:to>
        <xdr:sp macro="" textlink="">
          <xdr:nvSpPr>
            <xdr:cNvPr id="4109" name="CheckBox2" hidden="1">
              <a:extLst>
                <a:ext uri="{63B3BB69-23CF-44E3-9099-C40C66FF867C}">
                  <a14:compatExt spid="_x0000_s4109"/>
                </a:ext>
                <a:ext uri="{FF2B5EF4-FFF2-40B4-BE49-F238E27FC236}">
                  <a16:creationId xmlns:a16="http://schemas.microsoft.com/office/drawing/2014/main" id="{00000000-0008-0000-01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40</xdr:col>
      <xdr:colOff>175695</xdr:colOff>
      <xdr:row>1</xdr:row>
      <xdr:rowOff>28575</xdr:rowOff>
    </xdr:from>
    <xdr:to>
      <xdr:col>43</xdr:col>
      <xdr:colOff>86996</xdr:colOff>
      <xdr:row>2</xdr:row>
      <xdr:rowOff>66675</xdr:rowOff>
    </xdr:to>
    <xdr:pic macro="[0]!Personeneintraege_loeschen">
      <xdr:nvPicPr>
        <xdr:cNvPr id="15" name="Grafik 14" descr="Quellbild anzeigen">
          <a:extLst>
            <a:ext uri="{FF2B5EF4-FFF2-40B4-BE49-F238E27FC236}">
              <a16:creationId xmlns:a16="http://schemas.microsoft.com/office/drawing/2014/main" id="{00000000-0008-0000-0100-00000F000000}"/>
            </a:ext>
          </a:extLst>
        </xdr:cNvPr>
        <xdr:cNvPicPr>
          <a:picLocks noChangeAspect="1" noChangeArrowheads="1"/>
        </xdr:cNvPicPr>
      </xdr:nvPicPr>
      <xdr:blipFill rotWithShape="1">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l="3835" t="12684" r="2950" b="16520"/>
        <a:stretch/>
      </xdr:blipFill>
      <xdr:spPr bwMode="auto">
        <a:xfrm>
          <a:off x="8462445" y="219075"/>
          <a:ext cx="454226"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23</xdr:col>
      <xdr:colOff>152400</xdr:colOff>
      <xdr:row>0</xdr:row>
      <xdr:rowOff>76200</xdr:rowOff>
    </xdr:from>
    <xdr:to>
      <xdr:col>35</xdr:col>
      <xdr:colOff>66414</xdr:colOff>
      <xdr:row>2</xdr:row>
      <xdr:rowOff>266615</xdr:rowOff>
    </xdr:to>
    <xdr:pic>
      <xdr:nvPicPr>
        <xdr:cNvPr id="2" name="Grafik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14825" y="76200"/>
          <a:ext cx="2085714" cy="67619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31</xdr:col>
          <xdr:colOff>28575</xdr:colOff>
          <xdr:row>43</xdr:row>
          <xdr:rowOff>28575</xdr:rowOff>
        </xdr:from>
        <xdr:to>
          <xdr:col>32</xdr:col>
          <xdr:colOff>28575</xdr:colOff>
          <xdr:row>44</xdr:row>
          <xdr:rowOff>0</xdr:rowOff>
        </xdr:to>
        <xdr:sp macro="" textlink="">
          <xdr:nvSpPr>
            <xdr:cNvPr id="7169" name="CheckBox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43</xdr:row>
          <xdr:rowOff>9525</xdr:rowOff>
        </xdr:from>
        <xdr:to>
          <xdr:col>29</xdr:col>
          <xdr:colOff>66675</xdr:colOff>
          <xdr:row>44</xdr:row>
          <xdr:rowOff>19050</xdr:rowOff>
        </xdr:to>
        <xdr:sp macro="" textlink="">
          <xdr:nvSpPr>
            <xdr:cNvPr id="7170" name="CheckBox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27</xdr:col>
      <xdr:colOff>19050</xdr:colOff>
      <xdr:row>11</xdr:row>
      <xdr:rowOff>104775</xdr:rowOff>
    </xdr:from>
    <xdr:to>
      <xdr:col>34</xdr:col>
      <xdr:colOff>30288</xdr:colOff>
      <xdr:row>15</xdr:row>
      <xdr:rowOff>190500</xdr:rowOff>
    </xdr:to>
    <xdr:pic>
      <xdr:nvPicPr>
        <xdr:cNvPr id="12" name="Picture 2">
          <a:extLst>
            <a:ext uri="{FF2B5EF4-FFF2-40B4-BE49-F238E27FC236}">
              <a16:creationId xmlns:a16="http://schemas.microsoft.com/office/drawing/2014/main" id="{00000000-0008-0000-0200-00000C000000}"/>
            </a:ext>
          </a:extLst>
        </xdr:cNvPr>
        <xdr:cNvPicPr>
          <a:picLocks noChangeAspect="1" noChangeArrowheads="1"/>
        </xdr:cNvPicPr>
      </xdr:nvPicPr>
      <xdr:blipFill rotWithShape="1">
        <a:blip xmlns:r="http://schemas.openxmlformats.org/officeDocument/2006/relationships" r:embed="rId2" cstate="print"/>
        <a:srcRect t="11766" b="8403"/>
        <a:stretch/>
      </xdr:blipFill>
      <xdr:spPr bwMode="auto">
        <a:xfrm>
          <a:off x="4905375" y="2409825"/>
          <a:ext cx="1278063" cy="904875"/>
        </a:xfrm>
        <a:prstGeom prst="rect">
          <a:avLst/>
        </a:prstGeom>
        <a:noFill/>
        <a:ln w="1">
          <a:noFill/>
          <a:miter lim="800000"/>
          <a:headEnd/>
          <a:tailEnd type="none" w="med" len="med"/>
        </a:ln>
        <a:effectLst/>
      </xdr:spPr>
    </xdr:pic>
    <xdr:clientData/>
  </xdr:twoCellAnchor>
  <xdr:twoCellAnchor editAs="oneCell">
    <xdr:from>
      <xdr:col>43</xdr:col>
      <xdr:colOff>0</xdr:colOff>
      <xdr:row>9</xdr:row>
      <xdr:rowOff>0</xdr:rowOff>
    </xdr:from>
    <xdr:to>
      <xdr:col>50</xdr:col>
      <xdr:colOff>11238</xdr:colOff>
      <xdr:row>13</xdr:row>
      <xdr:rowOff>142875</xdr:rowOff>
    </xdr:to>
    <xdr:pic>
      <xdr:nvPicPr>
        <xdr:cNvPr id="13" name="Picture 2">
          <a:extLst>
            <a:ext uri="{FF2B5EF4-FFF2-40B4-BE49-F238E27FC236}">
              <a16:creationId xmlns:a16="http://schemas.microsoft.com/office/drawing/2014/main" id="{00000000-0008-0000-0200-00000D000000}"/>
            </a:ext>
          </a:extLst>
        </xdr:cNvPr>
        <xdr:cNvPicPr>
          <a:picLocks noChangeAspect="1" noChangeArrowheads="1"/>
        </xdr:cNvPicPr>
      </xdr:nvPicPr>
      <xdr:blipFill rotWithShape="1">
        <a:blip xmlns:r="http://schemas.openxmlformats.org/officeDocument/2006/relationships" r:embed="rId2" cstate="print"/>
        <a:srcRect t="11766" b="8403"/>
        <a:stretch/>
      </xdr:blipFill>
      <xdr:spPr bwMode="auto">
        <a:xfrm>
          <a:off x="7781925" y="1924050"/>
          <a:ext cx="1278063" cy="904875"/>
        </a:xfrm>
        <a:prstGeom prst="rect">
          <a:avLst/>
        </a:prstGeom>
        <a:noFill/>
        <a:ln w="1">
          <a:noFill/>
          <a:miter lim="800000"/>
          <a:headEnd/>
          <a:tailEnd type="none" w="med" len="med"/>
        </a:ln>
        <a:effectLst/>
      </xdr:spPr>
    </xdr:pic>
    <xdr:clientData/>
  </xdr:twoCellAnchor>
  <xdr:twoCellAnchor editAs="oneCell">
    <xdr:from>
      <xdr:col>42</xdr:col>
      <xdr:colOff>161925</xdr:colOff>
      <xdr:row>1</xdr:row>
      <xdr:rowOff>180975</xdr:rowOff>
    </xdr:from>
    <xdr:to>
      <xdr:col>45</xdr:col>
      <xdr:colOff>73226</xdr:colOff>
      <xdr:row>2</xdr:row>
      <xdr:rowOff>219075</xdr:rowOff>
    </xdr:to>
    <xdr:pic macro="[0]!Firmeneintraege_loeschen">
      <xdr:nvPicPr>
        <xdr:cNvPr id="3" name="Grafik 2" descr="Quellbild anzeigen">
          <a:extLst>
            <a:ext uri="{FF2B5EF4-FFF2-40B4-BE49-F238E27FC236}">
              <a16:creationId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l="3835" t="12684" r="2950" b="16520"/>
        <a:stretch/>
      </xdr:blipFill>
      <xdr:spPr bwMode="auto">
        <a:xfrm>
          <a:off x="8963025" y="371475"/>
          <a:ext cx="454226"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86179</xdr:colOff>
      <xdr:row>0</xdr:row>
      <xdr:rowOff>107343</xdr:rowOff>
    </xdr:from>
    <xdr:to>
      <xdr:col>12</xdr:col>
      <xdr:colOff>1247318</xdr:colOff>
      <xdr:row>0</xdr:row>
      <xdr:rowOff>812666</xdr:rowOff>
    </xdr:to>
    <xdr:pic>
      <xdr:nvPicPr>
        <xdr:cNvPr id="2052" name="Picture 4">
          <a:extLst>
            <a:ext uri="{FF2B5EF4-FFF2-40B4-BE49-F238E27FC236}">
              <a16:creationId xmlns:a16="http://schemas.microsoft.com/office/drawing/2014/main" id="{00000000-0008-0000-0300-0000040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44179" y="107343"/>
          <a:ext cx="3574139" cy="705323"/>
        </a:xfrm>
        <a:prstGeom prst="rect">
          <a:avLst/>
        </a:prstGeom>
        <a:noFill/>
        <a:ln w="1">
          <a:noFill/>
          <a:miter lim="800000"/>
          <a:headEnd/>
          <a:tailEnd type="none" w="med" len="med"/>
        </a:ln>
        <a:effectLst/>
      </xdr:spPr>
    </xdr:pic>
    <xdr:clientData/>
  </xdr:twoCellAnchor>
  <xdr:twoCellAnchor>
    <xdr:from>
      <xdr:col>7</xdr:col>
      <xdr:colOff>66500</xdr:colOff>
      <xdr:row>31</xdr:row>
      <xdr:rowOff>16543</xdr:rowOff>
    </xdr:from>
    <xdr:to>
      <xdr:col>7</xdr:col>
      <xdr:colOff>232150</xdr:colOff>
      <xdr:row>31</xdr:row>
      <xdr:rowOff>182195</xdr:rowOff>
    </xdr:to>
    <xdr:sp macro="" textlink="">
      <xdr:nvSpPr>
        <xdr:cNvPr id="12" name="Rechteck 11">
          <a:extLst>
            <a:ext uri="{FF2B5EF4-FFF2-40B4-BE49-F238E27FC236}">
              <a16:creationId xmlns:a16="http://schemas.microsoft.com/office/drawing/2014/main" id="{00000000-0008-0000-0300-00000C000000}"/>
            </a:ext>
          </a:extLst>
        </xdr:cNvPr>
        <xdr:cNvSpPr/>
      </xdr:nvSpPr>
      <xdr:spPr>
        <a:xfrm>
          <a:off x="5400500" y="7442308"/>
          <a:ext cx="165650" cy="165652"/>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de-DE"/>
        </a:p>
      </xdr:txBody>
    </xdr:sp>
    <xdr:clientData/>
  </xdr:twoCellAnchor>
  <xdr:twoCellAnchor>
    <xdr:from>
      <xdr:col>8</xdr:col>
      <xdr:colOff>330590</xdr:colOff>
      <xdr:row>31</xdr:row>
      <xdr:rowOff>5781</xdr:rowOff>
    </xdr:from>
    <xdr:to>
      <xdr:col>8</xdr:col>
      <xdr:colOff>496240</xdr:colOff>
      <xdr:row>31</xdr:row>
      <xdr:rowOff>171433</xdr:rowOff>
    </xdr:to>
    <xdr:sp macro="" textlink="">
      <xdr:nvSpPr>
        <xdr:cNvPr id="13" name="Rechteck 12">
          <a:extLst>
            <a:ext uri="{FF2B5EF4-FFF2-40B4-BE49-F238E27FC236}">
              <a16:creationId xmlns:a16="http://schemas.microsoft.com/office/drawing/2014/main" id="{00000000-0008-0000-0300-00000D000000}"/>
            </a:ext>
          </a:extLst>
        </xdr:cNvPr>
        <xdr:cNvSpPr/>
      </xdr:nvSpPr>
      <xdr:spPr>
        <a:xfrm>
          <a:off x="6426590" y="6627924"/>
          <a:ext cx="165650" cy="165652"/>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de-DE"/>
        </a:p>
      </xdr:txBody>
    </xdr:sp>
    <xdr:clientData/>
  </xdr:twoCellAnchor>
  <xdr:twoCellAnchor>
    <xdr:from>
      <xdr:col>14</xdr:col>
      <xdr:colOff>0</xdr:colOff>
      <xdr:row>9</xdr:row>
      <xdr:rowOff>0</xdr:rowOff>
    </xdr:from>
    <xdr:to>
      <xdr:col>19</xdr:col>
      <xdr:colOff>114300</xdr:colOff>
      <xdr:row>18</xdr:row>
      <xdr:rowOff>28575</xdr:rowOff>
    </xdr:to>
    <xdr:pic>
      <xdr:nvPicPr>
        <xdr:cNvPr id="6" name="Grafik 1">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12125325" y="2514600"/>
          <a:ext cx="459105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6</xdr:col>
      <xdr:colOff>635000</xdr:colOff>
      <xdr:row>23</xdr:row>
      <xdr:rowOff>8466</xdr:rowOff>
    </xdr:from>
    <xdr:to>
      <xdr:col>7</xdr:col>
      <xdr:colOff>130175</xdr:colOff>
      <xdr:row>23</xdr:row>
      <xdr:rowOff>198966</xdr:rowOff>
    </xdr:to>
    <xdr:sp macro="" textlink="">
      <xdr:nvSpPr>
        <xdr:cNvPr id="6" name="Rechteck 5">
          <a:extLst>
            <a:ext uri="{FF2B5EF4-FFF2-40B4-BE49-F238E27FC236}">
              <a16:creationId xmlns:a16="http://schemas.microsoft.com/office/drawing/2014/main" id="{00000000-0008-0000-0400-000006000000}"/>
            </a:ext>
          </a:extLst>
        </xdr:cNvPr>
        <xdr:cNvSpPr/>
      </xdr:nvSpPr>
      <xdr:spPr>
        <a:xfrm>
          <a:off x="5207000" y="5109633"/>
          <a:ext cx="25717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de-DE"/>
        </a:p>
      </xdr:txBody>
    </xdr:sp>
    <xdr:clientData/>
  </xdr:twoCellAnchor>
  <xdr:twoCellAnchor>
    <xdr:from>
      <xdr:col>8</xdr:col>
      <xdr:colOff>91016</xdr:colOff>
      <xdr:row>23</xdr:row>
      <xdr:rowOff>29633</xdr:rowOff>
    </xdr:from>
    <xdr:to>
      <xdr:col>8</xdr:col>
      <xdr:colOff>348191</xdr:colOff>
      <xdr:row>23</xdr:row>
      <xdr:rowOff>220133</xdr:rowOff>
    </xdr:to>
    <xdr:sp macro="" textlink="">
      <xdr:nvSpPr>
        <xdr:cNvPr id="7" name="Rechteck 6">
          <a:extLst>
            <a:ext uri="{FF2B5EF4-FFF2-40B4-BE49-F238E27FC236}">
              <a16:creationId xmlns:a16="http://schemas.microsoft.com/office/drawing/2014/main" id="{00000000-0008-0000-0400-000007000000}"/>
            </a:ext>
          </a:extLst>
        </xdr:cNvPr>
        <xdr:cNvSpPr/>
      </xdr:nvSpPr>
      <xdr:spPr>
        <a:xfrm>
          <a:off x="6187016" y="5130800"/>
          <a:ext cx="25717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de-DE"/>
        </a:p>
      </xdr:txBody>
    </xdr:sp>
    <xdr:clientData/>
  </xdr:twoCellAnchor>
  <xdr:twoCellAnchor editAs="oneCell">
    <xdr:from>
      <xdr:col>9</xdr:col>
      <xdr:colOff>95250</xdr:colOff>
      <xdr:row>0</xdr:row>
      <xdr:rowOff>285751</xdr:rowOff>
    </xdr:from>
    <xdr:to>
      <xdr:col>12</xdr:col>
      <xdr:colOff>687917</xdr:colOff>
      <xdr:row>2</xdr:row>
      <xdr:rowOff>257576</xdr:rowOff>
    </xdr:to>
    <xdr:pic>
      <xdr:nvPicPr>
        <xdr:cNvPr id="12" name="Picture 4">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0" y="285751"/>
          <a:ext cx="2878667" cy="569783"/>
        </a:xfrm>
        <a:prstGeom prst="rect">
          <a:avLst/>
        </a:prstGeom>
        <a:noFill/>
        <a:ln w="1">
          <a:noFill/>
          <a:miter lim="800000"/>
          <a:headEnd/>
          <a:tailEnd type="none" w="med" len="med"/>
        </a:ln>
        <a:effectLst/>
      </xdr:spPr>
    </xdr:pic>
    <xdr:clientData/>
  </xdr:twoCellAnchor>
  <xdr:twoCellAnchor editAs="oneCell">
    <xdr:from>
      <xdr:col>10</xdr:col>
      <xdr:colOff>0</xdr:colOff>
      <xdr:row>9</xdr:row>
      <xdr:rowOff>9526</xdr:rowOff>
    </xdr:from>
    <xdr:to>
      <xdr:col>11</xdr:col>
      <xdr:colOff>516063</xdr:colOff>
      <xdr:row>14</xdr:row>
      <xdr:rowOff>190500</xdr:rowOff>
    </xdr:to>
    <xdr:pic>
      <xdr:nvPicPr>
        <xdr:cNvPr id="3074" name="Picture 2">
          <a:extLst>
            <a:ext uri="{FF2B5EF4-FFF2-40B4-BE49-F238E27FC236}">
              <a16:creationId xmlns:a16="http://schemas.microsoft.com/office/drawing/2014/main" id="{00000000-0008-0000-0400-0000020C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24775" y="2495551"/>
          <a:ext cx="1278063" cy="1133474"/>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xml"/><Relationship Id="rId3" Type="http://schemas.openxmlformats.org/officeDocument/2006/relationships/hyperlink" Target="https://www.kfv-landshut.de/infos/downloads/summary/17-ehrung-kfv-ehrenzeichen/32-ehrenordnung" TargetMode="External"/><Relationship Id="rId7" Type="http://schemas.openxmlformats.org/officeDocument/2006/relationships/vmlDrawing" Target="../drawings/vmlDrawing1.vml"/><Relationship Id="rId12" Type="http://schemas.openxmlformats.org/officeDocument/2006/relationships/comments" Target="../comments1.xml"/><Relationship Id="rId2" Type="http://schemas.openxmlformats.org/officeDocument/2006/relationships/hyperlink" Target="https://www.kfv-landshut.de/kfv/ehrungen" TargetMode="External"/><Relationship Id="rId1" Type="http://schemas.openxmlformats.org/officeDocument/2006/relationships/hyperlink" Target="mailto:ehrung@kfv-landshut.de" TargetMode="External"/><Relationship Id="rId6" Type="http://schemas.openxmlformats.org/officeDocument/2006/relationships/drawing" Target="../drawings/drawing2.xml"/><Relationship Id="rId11" Type="http://schemas.openxmlformats.org/officeDocument/2006/relationships/image" Target="../media/image5.emf"/><Relationship Id="rId5" Type="http://schemas.openxmlformats.org/officeDocument/2006/relationships/printerSettings" Target="../printerSettings/printerSettings2.bin"/><Relationship Id="rId10" Type="http://schemas.openxmlformats.org/officeDocument/2006/relationships/control" Target="../activeX/activeX2.xml"/><Relationship Id="rId4" Type="http://schemas.openxmlformats.org/officeDocument/2006/relationships/hyperlink" Target="mailto:ehrung@kfv-landshut.de" TargetMode="External"/><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hyperlink" Target="https://www.kfv-landshut.de/infos/downloads/summary/17-ehrung-kfv-ehrenzeichen/32-ehrenordnung" TargetMode="External"/><Relationship Id="rId7" Type="http://schemas.openxmlformats.org/officeDocument/2006/relationships/vmlDrawing" Target="../drawings/vmlDrawing2.vml"/><Relationship Id="rId12" Type="http://schemas.openxmlformats.org/officeDocument/2006/relationships/comments" Target="../comments2.xml"/><Relationship Id="rId2" Type="http://schemas.openxmlformats.org/officeDocument/2006/relationships/hyperlink" Target="https://www.kfv-landshut.de/kfv/ehrungen" TargetMode="External"/><Relationship Id="rId1" Type="http://schemas.openxmlformats.org/officeDocument/2006/relationships/hyperlink" Target="mailto:ehrung@kfv-landshut.de" TargetMode="External"/><Relationship Id="rId6" Type="http://schemas.openxmlformats.org/officeDocument/2006/relationships/drawing" Target="../drawings/drawing3.xml"/><Relationship Id="rId11" Type="http://schemas.openxmlformats.org/officeDocument/2006/relationships/image" Target="../media/image5.emf"/><Relationship Id="rId5" Type="http://schemas.openxmlformats.org/officeDocument/2006/relationships/printerSettings" Target="../printerSettings/printerSettings3.bin"/><Relationship Id="rId10" Type="http://schemas.openxmlformats.org/officeDocument/2006/relationships/control" Target="../activeX/activeX4.xml"/><Relationship Id="rId4" Type="http://schemas.openxmlformats.org/officeDocument/2006/relationships/hyperlink" Target="mailto:ehrung@kfv-landshut.de" TargetMode="Externa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ehrung@kfv-landshut.de?subject=Antrag%20Ehrung" TargetMode="External"/><Relationship Id="rId1" Type="http://schemas.openxmlformats.org/officeDocument/2006/relationships/hyperlink" Target="mailto:ehrung@kfv-landshut.de?subject=Antrag%20Ehrung"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B7FEA-3C84-4A12-89CB-2F3A2FDF1587}">
  <sheetPr codeName="Tabelle2"/>
  <dimension ref="A1:F25"/>
  <sheetViews>
    <sheetView showGridLines="0" showRowColHeaders="0" workbookViewId="0">
      <selection activeCell="F1" sqref="F1"/>
    </sheetView>
  </sheetViews>
  <sheetFormatPr baseColWidth="10" defaultRowHeight="15" x14ac:dyDescent="0.25"/>
  <cols>
    <col min="2" max="2" width="16.7109375" bestFit="1" customWidth="1"/>
    <col min="6" max="6" width="15.42578125" bestFit="1" customWidth="1"/>
  </cols>
  <sheetData>
    <row r="1" spans="1:6" ht="69" customHeight="1" x14ac:dyDescent="0.25">
      <c r="B1" s="33" t="s">
        <v>134</v>
      </c>
      <c r="C1" s="33"/>
      <c r="F1" s="125" t="s">
        <v>183</v>
      </c>
    </row>
    <row r="2" spans="1:6" ht="69" customHeight="1" x14ac:dyDescent="0.25">
      <c r="B2" s="33" t="s">
        <v>120</v>
      </c>
      <c r="C2" s="122">
        <v>16</v>
      </c>
    </row>
    <row r="3" spans="1:6" ht="69" customHeight="1" x14ac:dyDescent="0.25">
      <c r="B3" s="33" t="s">
        <v>121</v>
      </c>
      <c r="C3" s="122">
        <v>36</v>
      </c>
    </row>
    <row r="4" spans="1:6" ht="69" customHeight="1" x14ac:dyDescent="0.25">
      <c r="B4" s="33" t="s">
        <v>122</v>
      </c>
      <c r="C4" s="122">
        <v>39</v>
      </c>
    </row>
    <row r="5" spans="1:6" ht="69" customHeight="1" x14ac:dyDescent="0.25">
      <c r="B5" s="33" t="s">
        <v>123</v>
      </c>
      <c r="C5" s="122">
        <v>49</v>
      </c>
    </row>
    <row r="6" spans="1:6" ht="69" customHeight="1" x14ac:dyDescent="0.25">
      <c r="B6" s="33" t="s">
        <v>153</v>
      </c>
      <c r="C6" s="122">
        <v>99</v>
      </c>
    </row>
    <row r="7" spans="1:6" x14ac:dyDescent="0.25">
      <c r="A7" t="s">
        <v>151</v>
      </c>
      <c r="D7" t="s">
        <v>147</v>
      </c>
    </row>
    <row r="8" spans="1:6" x14ac:dyDescent="0.25">
      <c r="A8" t="s">
        <v>152</v>
      </c>
      <c r="D8" t="s">
        <v>173</v>
      </c>
    </row>
    <row r="9" spans="1:6" x14ac:dyDescent="0.25">
      <c r="A9" t="s">
        <v>124</v>
      </c>
      <c r="D9" t="s">
        <v>148</v>
      </c>
    </row>
    <row r="10" spans="1:6" x14ac:dyDescent="0.25">
      <c r="A10" t="s">
        <v>125</v>
      </c>
      <c r="D10" t="s">
        <v>174</v>
      </c>
    </row>
    <row r="11" spans="1:6" x14ac:dyDescent="0.25">
      <c r="A11" t="s">
        <v>126</v>
      </c>
      <c r="D11" t="s">
        <v>188</v>
      </c>
    </row>
    <row r="12" spans="1:6" x14ac:dyDescent="0.25">
      <c r="A12" t="s">
        <v>127</v>
      </c>
    </row>
    <row r="13" spans="1:6" x14ac:dyDescent="0.25">
      <c r="A13" t="s">
        <v>128</v>
      </c>
    </row>
    <row r="14" spans="1:6" x14ac:dyDescent="0.25">
      <c r="A14" t="s">
        <v>129</v>
      </c>
    </row>
    <row r="15" spans="1:6" x14ac:dyDescent="0.25">
      <c r="A15" t="s">
        <v>130</v>
      </c>
    </row>
    <row r="16" spans="1:6" x14ac:dyDescent="0.25">
      <c r="A16" t="s">
        <v>131</v>
      </c>
    </row>
    <row r="17" spans="1:4" x14ac:dyDescent="0.25">
      <c r="A17" t="s">
        <v>132</v>
      </c>
    </row>
    <row r="20" spans="1:4" x14ac:dyDescent="0.25">
      <c r="A20" s="96" t="s">
        <v>160</v>
      </c>
      <c r="B20" s="96"/>
      <c r="C20" s="96"/>
      <c r="D20" s="126" t="s">
        <v>172</v>
      </c>
    </row>
    <row r="21" spans="1:4" ht="16.5" x14ac:dyDescent="0.3">
      <c r="A21" s="123" t="s">
        <v>166</v>
      </c>
      <c r="B21" t="s">
        <v>161</v>
      </c>
      <c r="D21" s="127" t="s">
        <v>167</v>
      </c>
    </row>
    <row r="22" spans="1:4" x14ac:dyDescent="0.25">
      <c r="A22" s="123" t="s">
        <v>162</v>
      </c>
      <c r="B22" t="s">
        <v>120</v>
      </c>
      <c r="D22" s="128" t="s">
        <v>168</v>
      </c>
    </row>
    <row r="23" spans="1:4" x14ac:dyDescent="0.25">
      <c r="A23" s="123" t="s">
        <v>163</v>
      </c>
      <c r="B23" t="s">
        <v>121</v>
      </c>
      <c r="D23" s="128" t="s">
        <v>169</v>
      </c>
    </row>
    <row r="24" spans="1:4" x14ac:dyDescent="0.25">
      <c r="A24" s="123" t="s">
        <v>164</v>
      </c>
      <c r="B24" t="s">
        <v>122</v>
      </c>
      <c r="D24" s="128" t="s">
        <v>170</v>
      </c>
    </row>
    <row r="25" spans="1:4" x14ac:dyDescent="0.25">
      <c r="A25" s="123" t="s">
        <v>165</v>
      </c>
      <c r="B25" t="s">
        <v>123</v>
      </c>
      <c r="D25" s="128" t="s">
        <v>171</v>
      </c>
    </row>
  </sheetData>
  <pageMargins left="0.7" right="0.7" top="0.78740157499999996" bottom="0.78740157499999996"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BF086-CF98-4A3D-A0F6-154BD07BAB52}">
  <sheetPr codeName="Tabelle1"/>
  <dimension ref="A1:CQ60"/>
  <sheetViews>
    <sheetView showGridLines="0" showRowColHeaders="0" showZeros="0" tabSelected="1" zoomScaleNormal="100" workbookViewId="0">
      <pane ySplit="3" topLeftCell="A4" activePane="bottomLeft" state="frozen"/>
      <selection pane="bottomLeft" activeCell="G6" sqref="G6:R6"/>
    </sheetView>
  </sheetViews>
  <sheetFormatPr baseColWidth="10" defaultColWidth="2.7109375" defaultRowHeight="15" x14ac:dyDescent="0.25"/>
  <cols>
    <col min="1" max="1" width="15.7109375" customWidth="1"/>
    <col min="26" max="26" width="2.7109375" customWidth="1"/>
    <col min="78" max="78" width="2.7109375" customWidth="1"/>
    <col min="79" max="79" width="7.5703125" bestFit="1" customWidth="1"/>
    <col min="80" max="80" width="2.7109375" customWidth="1"/>
  </cols>
  <sheetData>
    <row r="1" spans="1:95" x14ac:dyDescent="0.25">
      <c r="A1" s="121"/>
      <c r="AL1" s="119"/>
      <c r="AM1" s="112"/>
      <c r="AN1" s="112"/>
      <c r="AO1" s="112"/>
      <c r="AP1" s="112"/>
      <c r="AQ1" s="112"/>
      <c r="AR1" s="112"/>
      <c r="AS1" s="112"/>
      <c r="AT1" s="112"/>
      <c r="AU1" s="112"/>
      <c r="AV1" s="112"/>
      <c r="AW1" s="112"/>
      <c r="AX1" s="112"/>
      <c r="AY1" s="112"/>
      <c r="AZ1" s="112"/>
      <c r="BA1" s="112"/>
      <c r="BB1" s="112"/>
      <c r="BC1" s="112"/>
      <c r="BD1" s="112"/>
      <c r="BE1" s="112"/>
      <c r="BF1" s="112"/>
      <c r="BG1" s="112"/>
      <c r="BH1" s="112"/>
      <c r="BI1" s="112"/>
      <c r="BJ1" s="112"/>
      <c r="BK1" s="112"/>
      <c r="BL1" s="112"/>
      <c r="BM1" s="112"/>
      <c r="BN1" s="112"/>
      <c r="BO1" s="112"/>
      <c r="BP1" s="112"/>
      <c r="BQ1" s="112"/>
      <c r="BR1" s="112"/>
      <c r="BS1" s="112"/>
      <c r="BT1" s="112"/>
      <c r="BU1" s="112"/>
      <c r="BV1" s="112"/>
      <c r="BW1" s="112"/>
      <c r="BX1" s="112"/>
      <c r="BY1" s="112"/>
      <c r="BZ1" s="112"/>
      <c r="CA1" s="112"/>
      <c r="CB1" s="112"/>
      <c r="CC1" s="112"/>
      <c r="CD1" s="112"/>
      <c r="CE1" s="112"/>
      <c r="CF1" s="112"/>
      <c r="CG1" s="112"/>
      <c r="CH1" s="112"/>
      <c r="CI1" s="112"/>
      <c r="CJ1" s="112"/>
      <c r="CK1" s="112"/>
      <c r="CL1" s="112"/>
      <c r="CM1" s="112"/>
      <c r="CN1" s="112"/>
      <c r="CO1" s="112"/>
      <c r="CP1" s="112"/>
      <c r="CQ1" s="112"/>
    </row>
    <row r="2" spans="1:95" ht="23.25" x14ac:dyDescent="0.35">
      <c r="A2" s="121"/>
      <c r="D2" s="97" t="s">
        <v>65</v>
      </c>
      <c r="AL2" s="119"/>
      <c r="AM2" s="112"/>
      <c r="AN2" s="112"/>
      <c r="AO2" s="112"/>
      <c r="AP2" s="112"/>
      <c r="AQ2" s="112"/>
      <c r="AR2" s="112"/>
      <c r="AS2" s="112" t="s">
        <v>176</v>
      </c>
      <c r="AT2" s="112"/>
      <c r="AU2" s="112"/>
      <c r="AV2" s="112"/>
      <c r="AW2" s="112"/>
      <c r="AX2" s="112"/>
      <c r="AY2" s="112"/>
      <c r="AZ2" s="112"/>
      <c r="BA2" s="112"/>
      <c r="BB2" s="112"/>
      <c r="BC2" s="112"/>
      <c r="BD2" s="112"/>
      <c r="BE2" s="112"/>
      <c r="BF2" s="112"/>
      <c r="BG2" s="112"/>
      <c r="BH2" s="112"/>
      <c r="BI2" s="112"/>
      <c r="BJ2" s="112"/>
      <c r="BK2" s="112"/>
      <c r="BL2" s="112"/>
      <c r="BM2" s="112"/>
      <c r="BN2" s="112"/>
      <c r="BO2" s="112"/>
      <c r="BP2" s="112"/>
      <c r="BQ2" s="112"/>
      <c r="BR2" s="112"/>
      <c r="BS2" s="112"/>
      <c r="BT2" s="112"/>
      <c r="BU2" s="112"/>
      <c r="BV2" s="112"/>
      <c r="BW2" s="112"/>
      <c r="BX2" s="112"/>
      <c r="BY2" s="112"/>
      <c r="BZ2" s="112"/>
      <c r="CA2" s="112"/>
      <c r="CB2" s="112"/>
      <c r="CC2" s="112"/>
      <c r="CD2" s="112"/>
      <c r="CE2" s="112"/>
      <c r="CF2" s="112"/>
      <c r="CG2" s="112"/>
      <c r="CH2" s="112"/>
      <c r="CI2" s="112"/>
      <c r="CJ2" s="112"/>
      <c r="CK2" s="112"/>
      <c r="CL2" s="112"/>
      <c r="CM2" s="112"/>
      <c r="CN2" s="112"/>
      <c r="CO2" s="112"/>
      <c r="CP2" s="112"/>
      <c r="CQ2" s="112"/>
    </row>
    <row r="3" spans="1:95" ht="23.25" x14ac:dyDescent="0.35">
      <c r="A3" s="121"/>
      <c r="D3" s="97" t="s">
        <v>64</v>
      </c>
      <c r="AL3" s="119"/>
      <c r="AM3" s="112"/>
      <c r="AN3" s="112"/>
      <c r="AO3" s="112"/>
      <c r="AP3" s="112"/>
      <c r="AQ3" s="112"/>
      <c r="AR3" s="112"/>
      <c r="AS3" s="112"/>
      <c r="AT3" s="112"/>
      <c r="AU3" s="112"/>
      <c r="AV3" s="112"/>
      <c r="AW3" s="112"/>
      <c r="AX3" s="112"/>
      <c r="AY3" s="112"/>
      <c r="AZ3" s="112"/>
      <c r="BA3" s="112"/>
      <c r="BB3" s="112"/>
      <c r="BC3" s="112"/>
      <c r="BD3" s="112"/>
      <c r="BE3" s="112"/>
      <c r="BF3" s="112"/>
      <c r="BG3" s="112"/>
      <c r="BH3" s="112"/>
      <c r="BI3" s="112"/>
      <c r="BJ3" s="112"/>
      <c r="BK3" s="112"/>
      <c r="BL3" s="112"/>
      <c r="BM3" s="112"/>
      <c r="BN3" s="112"/>
      <c r="BO3" s="112"/>
      <c r="BP3" s="112"/>
      <c r="BQ3" s="112"/>
      <c r="BR3" s="112"/>
      <c r="BS3" s="112"/>
      <c r="BT3" s="112"/>
      <c r="BU3" s="112"/>
      <c r="BV3" s="112"/>
      <c r="BW3" s="112"/>
      <c r="BX3" s="112"/>
      <c r="BY3" s="112"/>
      <c r="BZ3" s="112"/>
      <c r="CA3" s="112"/>
      <c r="CB3" s="112"/>
      <c r="CC3" s="112"/>
      <c r="CD3" s="112"/>
      <c r="CE3" s="112"/>
      <c r="CF3" s="112"/>
      <c r="CG3" s="112"/>
      <c r="CH3" s="112"/>
      <c r="CI3" s="112"/>
      <c r="CJ3" s="112"/>
      <c r="CK3" s="112"/>
      <c r="CL3" s="112"/>
      <c r="CM3" s="112"/>
      <c r="CN3" s="112"/>
      <c r="CO3" s="112"/>
      <c r="CP3" s="112"/>
      <c r="CQ3" s="112"/>
    </row>
    <row r="4" spans="1:95" x14ac:dyDescent="0.25">
      <c r="A4" s="121"/>
      <c r="AL4" s="119"/>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c r="BM4" s="112"/>
      <c r="BN4" s="112"/>
      <c r="BO4" s="112"/>
      <c r="BP4" s="112"/>
      <c r="BQ4" s="112"/>
      <c r="BR4" s="112"/>
      <c r="BS4" s="112"/>
      <c r="BT4" s="112"/>
      <c r="BU4" s="112"/>
      <c r="BV4" s="112"/>
      <c r="BW4" s="112"/>
      <c r="BX4" s="112"/>
      <c r="BY4" s="112"/>
      <c r="BZ4" s="112"/>
      <c r="CA4" s="112"/>
      <c r="CB4" s="112"/>
      <c r="CC4" s="112"/>
      <c r="CD4" s="112"/>
      <c r="CE4" s="112"/>
      <c r="CF4" s="112"/>
      <c r="CG4" s="112"/>
      <c r="CH4" s="112"/>
      <c r="CI4" s="112"/>
      <c r="CJ4" s="112"/>
      <c r="CK4" s="112"/>
      <c r="CL4" s="112"/>
      <c r="CM4" s="112"/>
      <c r="CN4" s="112"/>
      <c r="CO4" s="112"/>
      <c r="CP4" s="112"/>
      <c r="CQ4" s="112"/>
    </row>
    <row r="5" spans="1:95" x14ac:dyDescent="0.25">
      <c r="A5" s="121"/>
      <c r="G5" s="98" t="s">
        <v>159</v>
      </c>
      <c r="X5" s="98" t="s">
        <v>69</v>
      </c>
      <c r="AL5" s="119"/>
      <c r="AM5" s="112"/>
      <c r="AN5" s="112"/>
      <c r="AO5" s="112"/>
      <c r="AP5" s="112"/>
      <c r="AQ5" s="112" t="s">
        <v>94</v>
      </c>
      <c r="AR5" s="112"/>
      <c r="AS5" s="112"/>
      <c r="AT5" s="112"/>
      <c r="AU5" s="112"/>
      <c r="AV5" s="112"/>
      <c r="AW5" s="112"/>
      <c r="AX5" s="112"/>
      <c r="AY5" s="112"/>
      <c r="AZ5" s="112"/>
      <c r="BA5" s="112"/>
      <c r="BB5" s="112"/>
      <c r="BC5" s="112"/>
      <c r="BD5" s="112"/>
      <c r="BE5" s="112"/>
      <c r="BF5" s="112"/>
      <c r="BG5" s="112"/>
      <c r="BH5" s="112"/>
      <c r="BI5" s="112"/>
      <c r="BJ5" s="112"/>
      <c r="BK5" s="112"/>
      <c r="BL5" s="112"/>
      <c r="BM5" s="112"/>
      <c r="BN5" s="112"/>
      <c r="BO5" s="112"/>
      <c r="BP5" s="112"/>
      <c r="BQ5" s="112"/>
      <c r="BR5" s="112"/>
      <c r="BS5" s="112"/>
      <c r="BT5" s="112"/>
      <c r="BU5" s="112"/>
      <c r="BV5" s="112"/>
      <c r="BW5" s="112"/>
      <c r="BX5" s="112"/>
      <c r="BY5" s="112"/>
      <c r="BZ5" s="113"/>
      <c r="CA5" s="112"/>
      <c r="CB5" s="112"/>
      <c r="CC5" s="112"/>
      <c r="CD5" s="112"/>
      <c r="CE5" s="112"/>
      <c r="CF5" s="112"/>
      <c r="CG5" s="112"/>
      <c r="CH5" s="112"/>
      <c r="CI5" s="112"/>
      <c r="CJ5" s="112"/>
      <c r="CK5" s="112"/>
      <c r="CL5" s="112"/>
      <c r="CM5" s="112"/>
      <c r="CN5" s="112"/>
      <c r="CO5" s="112"/>
      <c r="CP5" s="112"/>
      <c r="CQ5" s="112"/>
    </row>
    <row r="6" spans="1:95" x14ac:dyDescent="0.25">
      <c r="A6" s="121"/>
      <c r="F6" s="152" t="s">
        <v>68</v>
      </c>
      <c r="G6" s="229"/>
      <c r="H6" s="230"/>
      <c r="I6" s="230"/>
      <c r="J6" s="230"/>
      <c r="K6" s="230"/>
      <c r="L6" s="230"/>
      <c r="M6" s="230"/>
      <c r="N6" s="230"/>
      <c r="O6" s="230"/>
      <c r="P6" s="230"/>
      <c r="Q6" s="230"/>
      <c r="R6" s="231"/>
      <c r="W6" s="152" t="s">
        <v>72</v>
      </c>
      <c r="X6" s="156"/>
      <c r="Y6" s="157"/>
      <c r="Z6" s="157"/>
      <c r="AA6" s="157"/>
      <c r="AB6" s="157"/>
      <c r="AC6" s="157"/>
      <c r="AD6" s="157"/>
      <c r="AE6" s="157"/>
      <c r="AF6" s="157"/>
      <c r="AG6" s="157"/>
      <c r="AH6" s="157"/>
      <c r="AI6" s="157"/>
      <c r="AJ6" s="158"/>
      <c r="AL6" s="119"/>
      <c r="AM6" s="112"/>
      <c r="AN6" s="112"/>
      <c r="AO6" s="112"/>
      <c r="AP6" s="112"/>
      <c r="AQ6" s="112" t="s">
        <v>73</v>
      </c>
      <c r="AR6" s="112"/>
      <c r="AS6" s="112"/>
      <c r="AT6" s="112"/>
      <c r="AU6" s="112"/>
      <c r="AV6" s="112"/>
      <c r="AW6" s="112"/>
      <c r="AX6" s="112"/>
      <c r="AY6" s="112"/>
      <c r="AZ6" s="112"/>
      <c r="BA6" s="112"/>
      <c r="BB6" s="112"/>
      <c r="BC6" s="112"/>
      <c r="BD6" s="112"/>
      <c r="BE6" s="112"/>
      <c r="BF6" s="112"/>
      <c r="BG6" s="112"/>
      <c r="BH6" s="112"/>
      <c r="BI6" s="112"/>
      <c r="BJ6" s="112"/>
      <c r="BK6" s="112"/>
      <c r="BL6" s="112"/>
      <c r="BM6" s="112"/>
      <c r="BN6" s="112"/>
      <c r="BO6" s="112"/>
      <c r="BP6" s="112"/>
      <c r="BQ6" s="112"/>
      <c r="BR6" s="112"/>
      <c r="BS6" s="112"/>
      <c r="BT6" s="112"/>
      <c r="BU6" s="112"/>
      <c r="BV6" s="112"/>
      <c r="BW6" s="112"/>
      <c r="BX6" s="112"/>
      <c r="BY6" s="112"/>
      <c r="BZ6" s="112"/>
      <c r="CA6" s="112"/>
      <c r="CB6" s="112"/>
      <c r="CC6" s="112"/>
      <c r="CD6" s="112"/>
      <c r="CE6" s="112"/>
      <c r="CF6" s="112"/>
      <c r="CG6" s="112"/>
      <c r="CH6" s="112"/>
      <c r="CI6" s="112"/>
      <c r="CJ6" s="112"/>
      <c r="CK6" s="112"/>
      <c r="CL6" s="112"/>
      <c r="CM6" s="112"/>
      <c r="CN6" s="112"/>
      <c r="CO6" s="112"/>
      <c r="CP6" s="112"/>
      <c r="CQ6" s="112"/>
    </row>
    <row r="7" spans="1:95" x14ac:dyDescent="0.25">
      <c r="A7" s="121"/>
      <c r="F7" s="152" t="s">
        <v>66</v>
      </c>
      <c r="G7" s="232"/>
      <c r="H7" s="233"/>
      <c r="I7" s="233"/>
      <c r="J7" s="233"/>
      <c r="K7" s="233"/>
      <c r="L7" s="233"/>
      <c r="M7" s="233"/>
      <c r="N7" s="233"/>
      <c r="O7" s="233"/>
      <c r="P7" s="233"/>
      <c r="Q7" s="233"/>
      <c r="R7" s="234"/>
      <c r="W7" s="152" t="s">
        <v>67</v>
      </c>
      <c r="X7" s="159"/>
      <c r="Y7" s="160"/>
      <c r="Z7" s="160"/>
      <c r="AA7" s="160"/>
      <c r="AB7" s="160"/>
      <c r="AC7" s="160"/>
      <c r="AD7" s="160"/>
      <c r="AE7" s="160"/>
      <c r="AF7" s="160"/>
      <c r="AG7" s="160"/>
      <c r="AH7" s="160"/>
      <c r="AI7" s="160"/>
      <c r="AJ7" s="161"/>
      <c r="AL7" s="119"/>
      <c r="AM7" s="112"/>
      <c r="AN7" s="112"/>
      <c r="AO7" s="112"/>
      <c r="AP7" s="112"/>
      <c r="AQ7" s="112"/>
      <c r="AR7" s="112"/>
      <c r="AS7" s="112"/>
      <c r="AT7" s="112"/>
      <c r="AU7" s="112"/>
      <c r="AV7" s="112"/>
      <c r="AW7" s="112"/>
      <c r="AX7" s="112"/>
      <c r="AY7" s="112"/>
      <c r="AZ7" s="112"/>
      <c r="BA7" s="112"/>
      <c r="BB7" s="112"/>
      <c r="BC7" s="112"/>
      <c r="BD7" s="112"/>
      <c r="BE7" s="112"/>
      <c r="BF7" s="112"/>
      <c r="BG7" s="112"/>
      <c r="BH7" s="112"/>
      <c r="BI7" s="112"/>
      <c r="BJ7" s="112"/>
      <c r="BK7" s="112"/>
      <c r="BL7" s="112"/>
      <c r="BM7" s="112"/>
      <c r="BN7" s="112"/>
      <c r="BO7" s="112"/>
      <c r="BP7" s="112"/>
      <c r="BQ7" s="112"/>
      <c r="BR7" s="112"/>
      <c r="BS7" s="112"/>
      <c r="BT7" s="112"/>
      <c r="BU7" s="112"/>
      <c r="BV7" s="112"/>
      <c r="BW7" s="112"/>
      <c r="BX7" s="112"/>
      <c r="BY7" s="112"/>
      <c r="BZ7" s="112"/>
      <c r="CA7" s="112"/>
      <c r="CB7" s="112"/>
      <c r="CC7" s="112"/>
      <c r="CD7" s="112"/>
      <c r="CE7" s="112"/>
      <c r="CF7" s="112"/>
      <c r="CG7" s="112"/>
      <c r="CH7" s="112"/>
      <c r="CI7" s="112"/>
      <c r="CJ7" s="112"/>
      <c r="CK7" s="112"/>
      <c r="CL7" s="112"/>
      <c r="CM7" s="112"/>
      <c r="CN7" s="112"/>
      <c r="CO7" s="112"/>
      <c r="CP7" s="112"/>
      <c r="CQ7" s="112"/>
    </row>
    <row r="8" spans="1:95" x14ac:dyDescent="0.25">
      <c r="A8" s="121"/>
      <c r="F8" s="152" t="s">
        <v>175</v>
      </c>
      <c r="G8" s="232"/>
      <c r="H8" s="233"/>
      <c r="I8" s="233"/>
      <c r="J8" s="233"/>
      <c r="K8" s="233"/>
      <c r="L8" s="233"/>
      <c r="M8" s="233"/>
      <c r="N8" s="233"/>
      <c r="O8" s="233"/>
      <c r="P8" s="233"/>
      <c r="Q8" s="233"/>
      <c r="R8" s="234"/>
      <c r="W8" s="152" t="s">
        <v>71</v>
      </c>
      <c r="X8" s="162"/>
      <c r="Y8" s="163"/>
      <c r="Z8" s="163"/>
      <c r="AA8" s="163"/>
      <c r="AB8" s="163"/>
      <c r="AC8" s="163"/>
      <c r="AD8" s="163"/>
      <c r="AE8" s="163"/>
      <c r="AF8" s="163"/>
      <c r="AG8" s="163"/>
      <c r="AH8" s="163"/>
      <c r="AI8" s="163"/>
      <c r="AJ8" s="164"/>
      <c r="AL8" s="119"/>
      <c r="AM8" s="112"/>
      <c r="AN8" s="112"/>
      <c r="AO8" s="112"/>
      <c r="AP8" s="112"/>
      <c r="AQ8" s="114" t="s">
        <v>80</v>
      </c>
      <c r="AR8" s="112"/>
      <c r="AS8" s="112"/>
      <c r="AT8" s="112"/>
      <c r="AU8" s="112"/>
      <c r="AV8" s="112"/>
      <c r="AW8" s="112"/>
      <c r="AX8" s="112"/>
      <c r="AY8" s="112"/>
      <c r="AZ8" s="112"/>
      <c r="BA8" s="112"/>
      <c r="BB8" s="112"/>
      <c r="BC8" s="112"/>
      <c r="BD8" s="112"/>
      <c r="BE8" s="112"/>
      <c r="BF8" s="112"/>
      <c r="BG8" s="112"/>
      <c r="BH8" s="112"/>
      <c r="BI8" s="112"/>
      <c r="BJ8" s="112"/>
      <c r="BK8" s="112"/>
      <c r="BL8" s="112"/>
      <c r="BM8" s="112"/>
      <c r="BN8" s="112"/>
      <c r="BO8" s="112"/>
      <c r="BP8" s="112"/>
      <c r="BQ8" s="112"/>
      <c r="BR8" s="112"/>
      <c r="BS8" s="112"/>
      <c r="BT8" s="112"/>
      <c r="BU8" s="112"/>
      <c r="BV8" s="112"/>
      <c r="BW8" s="112"/>
      <c r="BX8" s="112"/>
      <c r="BY8" s="112"/>
      <c r="BZ8" s="112"/>
      <c r="CA8" s="112"/>
      <c r="CB8" s="112"/>
      <c r="CC8" s="112"/>
      <c r="CD8" s="112"/>
      <c r="CE8" s="112"/>
      <c r="CF8" s="112"/>
      <c r="CG8" s="112"/>
      <c r="CH8" s="112"/>
      <c r="CI8" s="112"/>
      <c r="CJ8" s="112"/>
      <c r="CK8" s="112"/>
      <c r="CL8" s="112"/>
      <c r="CM8" s="112"/>
      <c r="CN8" s="112"/>
      <c r="CO8" s="112"/>
      <c r="CP8" s="112"/>
      <c r="CQ8" s="112"/>
    </row>
    <row r="9" spans="1:95" x14ac:dyDescent="0.25">
      <c r="A9" s="121"/>
      <c r="F9" s="152" t="s">
        <v>67</v>
      </c>
      <c r="G9" s="232"/>
      <c r="H9" s="233"/>
      <c r="I9" s="233"/>
      <c r="J9" s="233"/>
      <c r="K9" s="233"/>
      <c r="L9" s="233"/>
      <c r="M9" s="233"/>
      <c r="N9" s="233"/>
      <c r="O9" s="233"/>
      <c r="P9" s="233"/>
      <c r="Q9" s="233"/>
      <c r="R9" s="234"/>
      <c r="W9" s="152" t="s">
        <v>177</v>
      </c>
      <c r="X9" s="165"/>
      <c r="Y9" s="160"/>
      <c r="Z9" s="160"/>
      <c r="AA9" s="160"/>
      <c r="AB9" s="160"/>
      <c r="AC9" s="160"/>
      <c r="AD9" s="160"/>
      <c r="AE9" s="160"/>
      <c r="AF9" s="160"/>
      <c r="AG9" s="160"/>
      <c r="AH9" s="160"/>
      <c r="AI9" s="160"/>
      <c r="AJ9" s="161"/>
      <c r="AL9" s="119"/>
      <c r="AM9" s="112"/>
      <c r="AN9" s="112"/>
      <c r="AO9" s="112"/>
      <c r="AP9" s="112"/>
      <c r="AQ9" s="112"/>
      <c r="AR9" s="112"/>
      <c r="AS9" s="112"/>
      <c r="AT9" s="112"/>
      <c r="AU9" s="112"/>
      <c r="AV9" s="112"/>
      <c r="AW9" s="112"/>
      <c r="AX9" s="112"/>
      <c r="AY9" s="112"/>
      <c r="AZ9" s="112"/>
      <c r="BA9" s="112"/>
      <c r="BB9" s="112"/>
      <c r="BC9" s="112"/>
      <c r="BD9" s="112"/>
      <c r="BE9" s="112"/>
      <c r="BF9" s="112"/>
      <c r="BG9" s="112"/>
      <c r="BH9" s="112"/>
      <c r="BI9" s="112"/>
      <c r="BJ9" s="112"/>
      <c r="BK9" s="112"/>
      <c r="BL9" s="112"/>
      <c r="BM9" s="112"/>
      <c r="BN9" s="112"/>
      <c r="BO9" s="112"/>
      <c r="BP9" s="112"/>
      <c r="BQ9" s="112"/>
      <c r="BR9" s="112"/>
      <c r="BS9" s="112"/>
      <c r="BT9" s="112"/>
      <c r="BU9" s="112"/>
      <c r="BV9" s="112"/>
      <c r="BW9" s="112"/>
      <c r="BX9" s="112"/>
      <c r="BY9" s="112"/>
      <c r="BZ9" s="112"/>
      <c r="CA9" s="112"/>
      <c r="CB9" s="112"/>
      <c r="CC9" s="112"/>
      <c r="CD9" s="112"/>
      <c r="CE9" s="112"/>
      <c r="CF9" s="112"/>
      <c r="CG9" s="112"/>
      <c r="CH9" s="112"/>
      <c r="CI9" s="112"/>
      <c r="CJ9" s="112"/>
      <c r="CK9" s="112"/>
      <c r="CL9" s="112"/>
      <c r="CM9" s="112"/>
      <c r="CN9" s="112"/>
      <c r="CO9" s="112"/>
      <c r="CP9" s="112"/>
      <c r="CQ9" s="112"/>
    </row>
    <row r="10" spans="1:95" x14ac:dyDescent="0.25">
      <c r="A10" s="121"/>
      <c r="F10" s="152" t="s">
        <v>71</v>
      </c>
      <c r="G10" s="235"/>
      <c r="H10" s="236"/>
      <c r="I10" s="236"/>
      <c r="J10" s="236"/>
      <c r="K10" s="236"/>
      <c r="L10" s="236"/>
      <c r="M10" s="236"/>
      <c r="N10" s="236"/>
      <c r="O10" s="236"/>
      <c r="P10" s="236"/>
      <c r="Q10" s="236"/>
      <c r="R10" s="237"/>
      <c r="W10" s="152" t="s">
        <v>185</v>
      </c>
      <c r="X10" s="166"/>
      <c r="Y10" s="167"/>
      <c r="Z10" s="167"/>
      <c r="AA10" s="167"/>
      <c r="AB10" s="167"/>
      <c r="AC10" s="167"/>
      <c r="AD10" s="167"/>
      <c r="AE10" s="167"/>
      <c r="AF10" s="167"/>
      <c r="AG10" s="167"/>
      <c r="AH10" s="167"/>
      <c r="AI10" s="167"/>
      <c r="AJ10" s="168"/>
      <c r="AL10" s="119"/>
      <c r="AM10" s="112"/>
      <c r="AN10" s="112"/>
      <c r="AO10" s="112"/>
      <c r="AP10" s="112"/>
      <c r="AQ10" s="112"/>
      <c r="AR10" s="112"/>
      <c r="AS10" s="112"/>
      <c r="AT10" s="112"/>
      <c r="AU10" s="112"/>
      <c r="AV10" s="115" t="s">
        <v>120</v>
      </c>
      <c r="AW10" s="112"/>
      <c r="AX10" s="112"/>
      <c r="AY10" s="112"/>
      <c r="AZ10" s="112"/>
      <c r="BA10" s="112"/>
      <c r="BB10" s="112"/>
      <c r="BC10" s="112"/>
      <c r="BD10" s="112"/>
      <c r="BE10" s="112"/>
      <c r="BF10" s="112"/>
      <c r="BG10" s="112"/>
      <c r="BH10" s="112"/>
      <c r="BI10" s="112"/>
      <c r="BJ10" s="115" t="s">
        <v>81</v>
      </c>
      <c r="BK10" s="112"/>
      <c r="BL10" s="112"/>
      <c r="BM10" s="112"/>
      <c r="BN10" s="112"/>
      <c r="BO10" s="112"/>
      <c r="BP10" s="112"/>
      <c r="BQ10" s="112"/>
      <c r="BR10" s="112"/>
      <c r="BS10" s="112"/>
      <c r="BT10" s="112"/>
      <c r="BU10" s="112"/>
      <c r="BV10" s="112"/>
      <c r="BW10" s="112"/>
      <c r="BX10" s="112"/>
      <c r="BY10" s="112"/>
      <c r="BZ10" s="112"/>
      <c r="CA10" s="112"/>
      <c r="CB10" s="112"/>
      <c r="CC10" s="112"/>
      <c r="CD10" s="112"/>
      <c r="CE10" s="112"/>
      <c r="CF10" s="112"/>
      <c r="CG10" s="112"/>
      <c r="CH10" s="112"/>
      <c r="CI10" s="112"/>
      <c r="CJ10" s="112"/>
      <c r="CK10" s="112"/>
      <c r="CL10" s="112"/>
      <c r="CM10" s="112"/>
      <c r="CN10" s="112"/>
      <c r="CO10" s="112"/>
      <c r="CP10" s="112"/>
      <c r="CQ10" s="112"/>
    </row>
    <row r="11" spans="1:95" x14ac:dyDescent="0.25">
      <c r="A11" s="121"/>
      <c r="AL11" s="119"/>
      <c r="AM11" s="112"/>
      <c r="AN11" s="112"/>
      <c r="AO11" s="112"/>
      <c r="AP11" s="112"/>
      <c r="AQ11" s="112"/>
      <c r="AR11" s="112"/>
      <c r="AS11" s="112"/>
      <c r="AT11" s="112"/>
      <c r="AU11" s="112"/>
      <c r="AV11" s="112" t="s">
        <v>156</v>
      </c>
      <c r="AW11" s="112"/>
      <c r="AX11" s="112"/>
      <c r="AY11" s="112"/>
      <c r="AZ11" s="112"/>
      <c r="BA11" s="112"/>
      <c r="BB11" s="112"/>
      <c r="BC11" s="112"/>
      <c r="BD11" s="112"/>
      <c r="BE11" s="112"/>
      <c r="BF11" s="112"/>
      <c r="BG11" s="112"/>
      <c r="BH11" s="112"/>
      <c r="BI11" s="112"/>
      <c r="BJ11" s="112" t="s">
        <v>82</v>
      </c>
      <c r="BK11" s="112"/>
      <c r="BL11" s="112"/>
      <c r="BM11" s="112"/>
      <c r="BN11" s="112"/>
      <c r="BO11" s="112"/>
      <c r="BP11" s="112"/>
      <c r="BQ11" s="112"/>
      <c r="BR11" s="112"/>
      <c r="BS11" s="112"/>
      <c r="BT11" s="112"/>
      <c r="BU11" s="112"/>
      <c r="BV11" s="112"/>
      <c r="BW11" s="112"/>
      <c r="BX11" s="112"/>
      <c r="BY11" s="112"/>
      <c r="BZ11" s="113"/>
      <c r="CA11" s="112"/>
      <c r="CB11" s="112"/>
      <c r="CC11" s="112"/>
      <c r="CD11" s="112"/>
      <c r="CE11" s="112"/>
      <c r="CF11" s="112"/>
      <c r="CG11" s="112"/>
      <c r="CH11" s="112"/>
      <c r="CI11" s="112"/>
      <c r="CJ11" s="112"/>
      <c r="CK11" s="112"/>
      <c r="CL11" s="112"/>
      <c r="CM11" s="112"/>
      <c r="CN11" s="112"/>
      <c r="CO11" s="112"/>
      <c r="CP11" s="112"/>
      <c r="CQ11" s="112"/>
    </row>
    <row r="12" spans="1:95" x14ac:dyDescent="0.25">
      <c r="A12" s="121"/>
      <c r="C12" t="s">
        <v>96</v>
      </c>
      <c r="Z12" s="129"/>
      <c r="AL12" s="119"/>
      <c r="AM12" s="112"/>
      <c r="AN12" s="112"/>
      <c r="AO12" s="112"/>
      <c r="AP12" s="112"/>
      <c r="AQ12" s="112"/>
      <c r="AR12" s="112"/>
      <c r="AS12" s="112"/>
      <c r="AT12" s="112"/>
      <c r="AU12" s="112"/>
      <c r="AV12" s="112"/>
      <c r="AW12" s="112"/>
      <c r="AX12" s="112"/>
      <c r="AY12" s="112"/>
      <c r="AZ12" s="112"/>
      <c r="BA12" s="112"/>
      <c r="BB12" s="112"/>
      <c r="BC12" s="112"/>
      <c r="BD12" s="112"/>
      <c r="BE12" s="112"/>
      <c r="BF12" s="112"/>
      <c r="BG12" s="112"/>
      <c r="BH12" s="112"/>
      <c r="BI12" s="112"/>
      <c r="BJ12" s="112" t="s">
        <v>83</v>
      </c>
      <c r="BK12" s="112"/>
      <c r="BL12" s="112"/>
      <c r="BM12" s="112"/>
      <c r="BN12" s="112"/>
      <c r="BO12" s="112"/>
      <c r="BP12" s="112"/>
      <c r="BQ12" s="112"/>
      <c r="BR12" s="112"/>
      <c r="BS12" s="112"/>
      <c r="BT12" s="112"/>
      <c r="BU12" s="112"/>
      <c r="BV12" s="112"/>
      <c r="BW12" s="112"/>
      <c r="BX12" s="112"/>
      <c r="BY12" s="112"/>
      <c r="BZ12" s="112"/>
      <c r="CA12" s="112"/>
      <c r="CB12" s="112"/>
      <c r="CC12" s="112"/>
      <c r="CD12" s="112"/>
      <c r="CE12" s="112"/>
      <c r="CF12" s="112"/>
      <c r="CG12" s="112"/>
      <c r="CH12" s="112"/>
      <c r="CI12" s="112"/>
      <c r="CJ12" s="112"/>
      <c r="CK12" s="112"/>
      <c r="CL12" s="112"/>
      <c r="CM12" s="112"/>
      <c r="CN12" s="112"/>
      <c r="CO12" s="112"/>
      <c r="CP12" s="112"/>
      <c r="CQ12" s="112"/>
    </row>
    <row r="13" spans="1:95" x14ac:dyDescent="0.25">
      <c r="A13" s="121"/>
      <c r="C13" s="125" t="s">
        <v>186</v>
      </c>
      <c r="Z13" s="129"/>
      <c r="AL13" s="119"/>
      <c r="AM13" s="112"/>
      <c r="AN13" s="112"/>
      <c r="AO13" s="112"/>
      <c r="AP13" s="112"/>
      <c r="AQ13" s="112"/>
      <c r="AR13" s="112"/>
      <c r="AS13" s="112"/>
      <c r="AT13" s="112"/>
      <c r="AU13" s="112"/>
      <c r="AV13" s="112"/>
      <c r="AW13" s="112"/>
      <c r="AX13" s="112"/>
      <c r="AY13" s="112"/>
      <c r="AZ13" s="112"/>
      <c r="BA13" s="112"/>
      <c r="BB13" s="112"/>
      <c r="BC13" s="112"/>
      <c r="BD13" s="112"/>
      <c r="BE13" s="112"/>
      <c r="BF13" s="112"/>
      <c r="BG13" s="112"/>
      <c r="BH13" s="112"/>
      <c r="BI13" s="112"/>
      <c r="BJ13" s="112" t="s">
        <v>87</v>
      </c>
      <c r="BK13" s="112"/>
      <c r="BL13" s="112"/>
      <c r="BM13" s="112"/>
      <c r="BN13" s="112"/>
      <c r="BO13" s="112"/>
      <c r="BP13" s="112"/>
      <c r="BQ13" s="112"/>
      <c r="BR13" s="112"/>
      <c r="BS13" s="112"/>
      <c r="BT13" s="112"/>
      <c r="BU13" s="112"/>
      <c r="BV13" s="112"/>
      <c r="BW13" s="112"/>
      <c r="BX13" s="112"/>
      <c r="BY13" s="112"/>
      <c r="BZ13" s="113"/>
      <c r="CA13" s="112"/>
      <c r="CB13" s="112"/>
      <c r="CC13" s="112"/>
      <c r="CD13" s="112"/>
      <c r="CE13" s="112"/>
      <c r="CF13" s="112"/>
      <c r="CG13" s="112"/>
      <c r="CH13" s="112"/>
      <c r="CI13" s="112"/>
      <c r="CJ13" s="112"/>
      <c r="CK13" s="112"/>
      <c r="CL13" s="112"/>
      <c r="CM13" s="112"/>
      <c r="CN13" s="112"/>
      <c r="CO13" s="112"/>
      <c r="CP13" s="112"/>
      <c r="CQ13" s="112"/>
    </row>
    <row r="14" spans="1:95" x14ac:dyDescent="0.25">
      <c r="A14" s="121"/>
      <c r="E14" s="98"/>
      <c r="F14" s="98"/>
      <c r="N14" s="64"/>
      <c r="Z14" s="129"/>
      <c r="AL14" s="119"/>
      <c r="AM14" s="112"/>
      <c r="AN14" s="112"/>
      <c r="AO14" s="112"/>
      <c r="AP14" s="112"/>
      <c r="AQ14" s="112"/>
      <c r="AR14" s="112"/>
      <c r="AS14" s="112"/>
      <c r="AT14" s="112"/>
      <c r="AU14" s="112"/>
      <c r="AV14" s="112"/>
      <c r="AW14" s="112"/>
      <c r="AX14" s="112"/>
      <c r="AY14" s="112"/>
      <c r="AZ14" s="112"/>
      <c r="BA14" s="112"/>
      <c r="BB14" s="112"/>
      <c r="BC14" s="112"/>
      <c r="BD14" s="112"/>
      <c r="BE14" s="112"/>
      <c r="BF14" s="112"/>
      <c r="BG14" s="112"/>
      <c r="BH14" s="112"/>
      <c r="BI14" s="112"/>
      <c r="BJ14" s="112" t="s">
        <v>88</v>
      </c>
      <c r="BK14" s="112"/>
      <c r="BL14" s="112"/>
      <c r="BM14" s="112"/>
      <c r="BN14" s="112"/>
      <c r="BO14" s="112"/>
      <c r="BP14" s="112"/>
      <c r="BQ14" s="112"/>
      <c r="BR14" s="112"/>
      <c r="BS14" s="112"/>
      <c r="BT14" s="112"/>
      <c r="BU14" s="112"/>
      <c r="BV14" s="112"/>
      <c r="BW14" s="112"/>
      <c r="BX14" s="112"/>
      <c r="BY14" s="112"/>
      <c r="BZ14" s="112"/>
      <c r="CA14" s="112"/>
      <c r="CB14" s="112"/>
      <c r="CC14" s="112"/>
      <c r="CD14" s="112"/>
      <c r="CE14" s="112"/>
      <c r="CF14" s="112"/>
      <c r="CG14" s="112"/>
      <c r="CH14" s="112"/>
      <c r="CI14" s="112"/>
      <c r="CJ14" s="112"/>
      <c r="CK14" s="112"/>
      <c r="CL14" s="112"/>
      <c r="CM14" s="112"/>
      <c r="CN14" s="112"/>
      <c r="CO14" s="112"/>
      <c r="CP14" s="112"/>
      <c r="CQ14" s="112"/>
    </row>
    <row r="15" spans="1:95" x14ac:dyDescent="0.25">
      <c r="A15" s="121"/>
      <c r="N15" s="130"/>
      <c r="O15" s="176" t="s">
        <v>75</v>
      </c>
      <c r="P15" s="176"/>
      <c r="Q15" s="176"/>
      <c r="R15" s="176" t="s">
        <v>8</v>
      </c>
      <c r="S15" s="176"/>
      <c r="T15" s="176"/>
      <c r="V15" s="176" t="s">
        <v>14</v>
      </c>
      <c r="W15" s="176"/>
      <c r="X15" s="176"/>
      <c r="Z15" s="131"/>
      <c r="AA15" s="177" t="s">
        <v>76</v>
      </c>
      <c r="AB15" s="177"/>
      <c r="AC15" s="177"/>
      <c r="AD15" s="177"/>
      <c r="AE15" s="177"/>
      <c r="AF15" s="177"/>
      <c r="AG15" s="177"/>
      <c r="AH15" s="177"/>
      <c r="AI15" s="129"/>
      <c r="AJ15" s="129"/>
      <c r="AK15" s="129"/>
      <c r="AL15" s="120"/>
      <c r="AM15" s="117"/>
      <c r="AN15" s="117"/>
      <c r="AO15" s="112"/>
      <c r="AP15" s="112"/>
      <c r="AQ15" s="112"/>
      <c r="AR15" s="112"/>
      <c r="AS15" s="112"/>
      <c r="AT15" s="112"/>
      <c r="AU15" s="112"/>
      <c r="AV15" s="112"/>
      <c r="AW15" s="112"/>
      <c r="AX15" s="112"/>
      <c r="AY15" s="112"/>
      <c r="AZ15" s="112"/>
      <c r="BA15" s="112"/>
      <c r="BB15" s="112"/>
      <c r="BC15" s="112"/>
      <c r="BD15" s="112"/>
      <c r="BE15" s="112"/>
      <c r="BF15" s="112"/>
      <c r="BG15" s="112"/>
      <c r="BH15" s="112"/>
      <c r="BI15" s="112"/>
      <c r="BJ15" s="112"/>
      <c r="BK15" s="112"/>
      <c r="BL15" s="112"/>
      <c r="BM15" s="112"/>
      <c r="BN15" s="112"/>
      <c r="BO15" s="112"/>
      <c r="BP15" s="112"/>
      <c r="BQ15" s="112"/>
      <c r="BR15" s="112"/>
      <c r="BS15" s="112"/>
      <c r="BT15" s="112"/>
      <c r="BU15" s="112"/>
      <c r="BV15" s="112"/>
      <c r="BW15" s="112"/>
      <c r="BX15" s="112"/>
      <c r="BY15" s="112"/>
      <c r="BZ15" s="112"/>
      <c r="CA15" s="112"/>
      <c r="CB15" s="112"/>
      <c r="CC15" s="112"/>
      <c r="CD15" s="112"/>
      <c r="CE15" s="112"/>
      <c r="CF15" s="112"/>
      <c r="CG15" s="112"/>
      <c r="CH15" s="112"/>
      <c r="CI15" s="112"/>
      <c r="CJ15" s="112"/>
      <c r="CK15" s="112"/>
      <c r="CL15" s="112"/>
      <c r="CM15" s="112"/>
      <c r="CN15" s="112"/>
      <c r="CO15" s="112"/>
      <c r="CP15" s="112"/>
      <c r="CQ15" s="112"/>
    </row>
    <row r="16" spans="1:95" x14ac:dyDescent="0.25">
      <c r="A16" s="121"/>
      <c r="B16" s="130"/>
      <c r="C16" s="131"/>
      <c r="D16" s="132">
        <v>2</v>
      </c>
      <c r="E16" s="133" t="s">
        <v>38</v>
      </c>
      <c r="F16" s="133"/>
      <c r="G16" s="134"/>
      <c r="H16" s="134"/>
      <c r="I16" s="134"/>
      <c r="J16" s="134"/>
      <c r="K16" s="134"/>
      <c r="L16" s="134"/>
      <c r="M16" s="134"/>
      <c r="N16" s="134"/>
      <c r="O16" s="219"/>
      <c r="P16" s="219"/>
      <c r="Q16" s="219"/>
      <c r="R16" s="219"/>
      <c r="S16" s="219"/>
      <c r="T16" s="219"/>
      <c r="U16" s="33"/>
      <c r="V16" s="183">
        <f>IF(OR(O16&lt;1950,R16&lt;AN361950),0,R16-O16)</f>
        <v>0</v>
      </c>
      <c r="W16" s="184"/>
      <c r="X16" s="184"/>
      <c r="Y16" s="33"/>
      <c r="Z16" s="135">
        <f>IF(OR(O16&lt;1950,R16&lt;1950),0,D16*V16)</f>
        <v>0</v>
      </c>
      <c r="AA16" s="180">
        <f>SUM(Z16:Z30)+AQ2</f>
        <v>0</v>
      </c>
      <c r="AB16" s="181"/>
      <c r="AC16" s="181"/>
      <c r="AD16" s="181"/>
      <c r="AE16" s="181"/>
      <c r="AF16" s="181"/>
      <c r="AG16" s="181"/>
      <c r="AH16" s="181"/>
      <c r="AI16" s="129"/>
      <c r="AJ16" s="129"/>
      <c r="AK16" s="129"/>
      <c r="AL16" s="120"/>
      <c r="AM16" s="117"/>
      <c r="AN16" s="117"/>
      <c r="AO16" s="112"/>
      <c r="AP16" s="112"/>
      <c r="AQ16" s="112"/>
      <c r="AR16" s="112"/>
      <c r="AS16" s="112"/>
      <c r="AT16" s="112"/>
      <c r="AU16" s="112"/>
      <c r="AV16" s="112"/>
      <c r="AW16" s="112"/>
      <c r="AX16" s="112"/>
      <c r="AY16" s="112"/>
      <c r="AZ16" s="112"/>
      <c r="BA16" s="112"/>
      <c r="BB16" s="112"/>
      <c r="BC16" s="112"/>
      <c r="BD16" s="112"/>
      <c r="BE16" s="112"/>
      <c r="BF16" s="112"/>
      <c r="BG16" s="112"/>
      <c r="BH16" s="112"/>
      <c r="BI16" s="112"/>
      <c r="BJ16" s="112"/>
      <c r="BK16" s="112"/>
      <c r="BL16" s="112"/>
      <c r="BM16" s="112"/>
      <c r="BN16" s="112"/>
      <c r="BO16" s="112"/>
      <c r="BP16" s="112"/>
      <c r="BQ16" s="112"/>
      <c r="BR16" s="112"/>
      <c r="BS16" s="112"/>
      <c r="BT16" s="112"/>
      <c r="BU16" s="112"/>
      <c r="BV16" s="112"/>
      <c r="BW16" s="112"/>
      <c r="BX16" s="112"/>
      <c r="BY16" s="112"/>
      <c r="BZ16" s="112"/>
      <c r="CA16" s="112"/>
      <c r="CB16" s="112"/>
      <c r="CC16" s="112"/>
      <c r="CD16" s="112"/>
      <c r="CE16" s="112"/>
      <c r="CF16" s="112"/>
      <c r="CG16" s="112"/>
      <c r="CH16" s="112"/>
      <c r="CI16" s="112"/>
      <c r="CJ16" s="112"/>
      <c r="CK16" s="112"/>
      <c r="CL16" s="112"/>
      <c r="CM16" s="112"/>
      <c r="CN16" s="112"/>
      <c r="CO16" s="112"/>
      <c r="CP16" s="112"/>
      <c r="CQ16" s="112"/>
    </row>
    <row r="17" spans="1:95" x14ac:dyDescent="0.25">
      <c r="A17" s="121"/>
      <c r="B17" s="130"/>
      <c r="C17" s="131"/>
      <c r="D17" s="132">
        <v>3</v>
      </c>
      <c r="E17" s="133" t="s">
        <v>39</v>
      </c>
      <c r="F17" s="133"/>
      <c r="G17" s="134"/>
      <c r="H17" s="134"/>
      <c r="I17" s="134"/>
      <c r="J17" s="134"/>
      <c r="K17" s="134"/>
      <c r="L17" s="134"/>
      <c r="M17" s="134"/>
      <c r="N17" s="134"/>
      <c r="O17" s="169"/>
      <c r="P17" s="169"/>
      <c r="Q17" s="169"/>
      <c r="R17" s="169"/>
      <c r="S17" s="169"/>
      <c r="T17" s="169"/>
      <c r="U17" s="33"/>
      <c r="V17" s="170">
        <f>IF(OR(O17&lt;1950,R17&lt;1950),0,R17-O17)</f>
        <v>0</v>
      </c>
      <c r="W17" s="171"/>
      <c r="X17" s="171"/>
      <c r="Y17" s="33"/>
      <c r="Z17" s="135">
        <f t="shared" ref="Z17:Z31" si="0">IF(OR(O17&lt;1950,R17&lt;1950),0,D17*V17)</f>
        <v>0</v>
      </c>
      <c r="AA17" s="181"/>
      <c r="AB17" s="181"/>
      <c r="AC17" s="181"/>
      <c r="AD17" s="181"/>
      <c r="AE17" s="181"/>
      <c r="AF17" s="181"/>
      <c r="AG17" s="181"/>
      <c r="AH17" s="181"/>
      <c r="AI17" s="129"/>
      <c r="AJ17" s="129"/>
      <c r="AK17" s="129"/>
      <c r="AL17" s="120"/>
      <c r="AM17" s="117"/>
      <c r="AN17" s="117"/>
      <c r="AO17" s="112"/>
      <c r="AP17" s="112"/>
      <c r="AQ17" s="112"/>
      <c r="AR17" s="112"/>
      <c r="AS17" s="112"/>
      <c r="AT17" s="112"/>
      <c r="AU17" s="112"/>
      <c r="AV17" s="115" t="s">
        <v>121</v>
      </c>
      <c r="AW17" s="112"/>
      <c r="AX17" s="112"/>
      <c r="AY17" s="112"/>
      <c r="AZ17" s="112"/>
      <c r="BA17" s="112"/>
      <c r="BB17" s="112"/>
      <c r="BC17" s="112"/>
      <c r="BD17" s="112"/>
      <c r="BE17" s="112"/>
      <c r="BF17" s="112"/>
      <c r="BG17" s="112"/>
      <c r="BH17" s="112"/>
      <c r="BI17" s="112"/>
      <c r="BJ17" s="115" t="s">
        <v>81</v>
      </c>
      <c r="BK17" s="112"/>
      <c r="BL17" s="112"/>
      <c r="BM17" s="112"/>
      <c r="BN17" s="112"/>
      <c r="BO17" s="112"/>
      <c r="BP17" s="112"/>
      <c r="BQ17" s="112"/>
      <c r="BR17" s="112"/>
      <c r="BS17" s="112"/>
      <c r="BT17" s="112"/>
      <c r="BU17" s="112"/>
      <c r="BV17" s="112"/>
      <c r="BW17" s="112"/>
      <c r="BX17" s="112"/>
      <c r="BY17" s="112"/>
      <c r="BZ17" s="112"/>
      <c r="CA17" s="112"/>
      <c r="CB17" s="112"/>
      <c r="CC17" s="112"/>
      <c r="CD17" s="112"/>
      <c r="CE17" s="112"/>
      <c r="CF17" s="112"/>
      <c r="CG17" s="112"/>
      <c r="CH17" s="112"/>
      <c r="CI17" s="112"/>
      <c r="CJ17" s="112"/>
      <c r="CK17" s="112"/>
      <c r="CL17" s="112"/>
      <c r="CM17" s="112"/>
      <c r="CN17" s="112"/>
      <c r="CO17" s="112"/>
      <c r="CP17" s="112"/>
      <c r="CQ17" s="112"/>
    </row>
    <row r="18" spans="1:95" x14ac:dyDescent="0.25">
      <c r="A18" s="121"/>
      <c r="B18" s="130"/>
      <c r="C18" s="131"/>
      <c r="D18" s="132">
        <v>4</v>
      </c>
      <c r="E18" s="133" t="s">
        <v>147</v>
      </c>
      <c r="F18" s="133"/>
      <c r="G18" s="134"/>
      <c r="H18" s="134"/>
      <c r="I18" s="134"/>
      <c r="J18" s="134"/>
      <c r="K18" s="134"/>
      <c r="L18" s="134"/>
      <c r="M18" s="134"/>
      <c r="N18" s="134"/>
      <c r="O18" s="169"/>
      <c r="P18" s="169"/>
      <c r="Q18" s="169"/>
      <c r="R18" s="169"/>
      <c r="S18" s="169"/>
      <c r="T18" s="169"/>
      <c r="U18" s="33"/>
      <c r="V18" s="170">
        <f t="shared" ref="V18:V28" si="1">IF(OR(O18&lt;1950,R18&lt;1950),0,R18-O18)</f>
        <v>0</v>
      </c>
      <c r="W18" s="171"/>
      <c r="X18" s="171"/>
      <c r="Y18" s="33"/>
      <c r="Z18" s="135">
        <f t="shared" si="0"/>
        <v>0</v>
      </c>
      <c r="AA18" s="181"/>
      <c r="AB18" s="181"/>
      <c r="AC18" s="181"/>
      <c r="AD18" s="181"/>
      <c r="AE18" s="181"/>
      <c r="AF18" s="181"/>
      <c r="AG18" s="181"/>
      <c r="AH18" s="181"/>
      <c r="AI18" s="129"/>
      <c r="AJ18" s="129"/>
      <c r="AK18" s="129"/>
      <c r="AL18" s="120"/>
      <c r="AM18" s="117"/>
      <c r="AN18" s="117"/>
      <c r="AO18" s="112"/>
      <c r="AP18" s="112"/>
      <c r="AQ18" s="112"/>
      <c r="AR18" s="112"/>
      <c r="AS18" s="112"/>
      <c r="AT18" s="112"/>
      <c r="AU18" s="112"/>
      <c r="AV18" s="112" t="s">
        <v>156</v>
      </c>
      <c r="AW18" s="112"/>
      <c r="AX18" s="112"/>
      <c r="AY18" s="112"/>
      <c r="AZ18" s="112"/>
      <c r="BA18" s="112"/>
      <c r="BB18" s="112"/>
      <c r="BC18" s="112"/>
      <c r="BD18" s="112"/>
      <c r="BE18" s="112"/>
      <c r="BF18" s="112"/>
      <c r="BG18" s="112"/>
      <c r="BH18" s="112"/>
      <c r="BI18" s="112"/>
      <c r="BJ18" s="112" t="s">
        <v>82</v>
      </c>
      <c r="BK18" s="112"/>
      <c r="BL18" s="112"/>
      <c r="BM18" s="112"/>
      <c r="BN18" s="112"/>
      <c r="BO18" s="112"/>
      <c r="BP18" s="112"/>
      <c r="BQ18" s="112"/>
      <c r="BR18" s="112"/>
      <c r="BS18" s="112"/>
      <c r="BT18" s="112"/>
      <c r="BU18" s="112"/>
      <c r="BV18" s="112"/>
      <c r="BW18" s="112"/>
      <c r="BX18" s="112"/>
      <c r="BY18" s="112"/>
      <c r="BZ18" s="112"/>
      <c r="CA18" s="112"/>
      <c r="CB18" s="112"/>
      <c r="CC18" s="112"/>
      <c r="CD18" s="112"/>
      <c r="CE18" s="112"/>
      <c r="CF18" s="112"/>
      <c r="CG18" s="112"/>
      <c r="CH18" s="112"/>
      <c r="CI18" s="112"/>
      <c r="CJ18" s="112"/>
      <c r="CK18" s="112"/>
      <c r="CL18" s="112"/>
      <c r="CM18" s="112"/>
      <c r="CN18" s="112"/>
      <c r="CO18" s="112"/>
      <c r="CP18" s="112"/>
      <c r="CQ18" s="112"/>
    </row>
    <row r="19" spans="1:95" x14ac:dyDescent="0.25">
      <c r="A19" s="121"/>
      <c r="B19" s="130"/>
      <c r="C19" s="131"/>
      <c r="D19" s="132">
        <v>3</v>
      </c>
      <c r="E19" s="133" t="s">
        <v>145</v>
      </c>
      <c r="F19" s="133"/>
      <c r="G19" s="134"/>
      <c r="H19" s="134"/>
      <c r="I19" s="134"/>
      <c r="J19" s="134"/>
      <c r="K19" s="134"/>
      <c r="L19" s="134"/>
      <c r="M19" s="134"/>
      <c r="N19" s="134"/>
      <c r="O19" s="169"/>
      <c r="P19" s="169"/>
      <c r="Q19" s="169"/>
      <c r="R19" s="169"/>
      <c r="S19" s="169"/>
      <c r="T19" s="169"/>
      <c r="U19" s="33"/>
      <c r="V19" s="170">
        <f t="shared" si="1"/>
        <v>0</v>
      </c>
      <c r="W19" s="171"/>
      <c r="X19" s="171"/>
      <c r="Y19" s="33"/>
      <c r="Z19" s="135">
        <f t="shared" si="0"/>
        <v>0</v>
      </c>
      <c r="AI19" s="129"/>
      <c r="AJ19" s="129"/>
      <c r="AK19" s="129"/>
      <c r="AL19" s="120"/>
      <c r="AM19" s="117"/>
      <c r="AN19" s="117"/>
      <c r="AO19" s="112"/>
      <c r="AP19" s="112"/>
      <c r="AQ19" s="112"/>
      <c r="AR19" s="112"/>
      <c r="AS19" s="112"/>
      <c r="AT19" s="112"/>
      <c r="AU19" s="112"/>
      <c r="AV19" s="112"/>
      <c r="AW19" s="112"/>
      <c r="AX19" s="112"/>
      <c r="AY19" s="112"/>
      <c r="AZ19" s="112"/>
      <c r="BA19" s="112"/>
      <c r="BB19" s="112"/>
      <c r="BC19" s="112"/>
      <c r="BD19" s="112"/>
      <c r="BE19" s="112"/>
      <c r="BF19" s="112"/>
      <c r="BG19" s="112"/>
      <c r="BH19" s="112"/>
      <c r="BI19" s="112"/>
      <c r="BJ19" s="112" t="s">
        <v>83</v>
      </c>
      <c r="BK19" s="112"/>
      <c r="BL19" s="112"/>
      <c r="BM19" s="112"/>
      <c r="BN19" s="112"/>
      <c r="BO19" s="112"/>
      <c r="BP19" s="112"/>
      <c r="BQ19" s="112"/>
      <c r="BR19" s="112"/>
      <c r="BS19" s="112"/>
      <c r="BT19" s="112"/>
      <c r="BU19" s="112"/>
      <c r="BV19" s="112"/>
      <c r="BW19" s="112"/>
      <c r="BX19" s="112"/>
      <c r="BY19" s="112"/>
      <c r="BZ19" s="112"/>
      <c r="CA19" s="112"/>
      <c r="CB19" s="112"/>
      <c r="CC19" s="112"/>
      <c r="CD19" s="112"/>
      <c r="CE19" s="112"/>
      <c r="CF19" s="112"/>
      <c r="CG19" s="112"/>
      <c r="CH19" s="112"/>
      <c r="CI19" s="112"/>
      <c r="CJ19" s="112"/>
      <c r="CK19" s="112"/>
      <c r="CL19" s="112"/>
      <c r="CM19" s="112"/>
      <c r="CN19" s="112"/>
      <c r="CO19" s="112"/>
      <c r="CP19" s="112"/>
      <c r="CQ19" s="112"/>
    </row>
    <row r="20" spans="1:95" x14ac:dyDescent="0.25">
      <c r="A20" s="121"/>
      <c r="B20" s="130"/>
      <c r="C20" s="131"/>
      <c r="D20" s="132">
        <v>4</v>
      </c>
      <c r="E20" s="133" t="s">
        <v>148</v>
      </c>
      <c r="F20" s="133"/>
      <c r="G20" s="134"/>
      <c r="H20" s="134"/>
      <c r="I20" s="134"/>
      <c r="J20" s="134"/>
      <c r="K20" s="134"/>
      <c r="L20" s="134"/>
      <c r="M20" s="134"/>
      <c r="N20" s="134"/>
      <c r="O20" s="169"/>
      <c r="P20" s="169"/>
      <c r="Q20" s="169"/>
      <c r="R20" s="169"/>
      <c r="S20" s="169"/>
      <c r="T20" s="169"/>
      <c r="U20" s="33"/>
      <c r="V20" s="170">
        <f t="shared" si="1"/>
        <v>0</v>
      </c>
      <c r="W20" s="171"/>
      <c r="X20" s="171"/>
      <c r="Y20" s="33"/>
      <c r="Z20" s="135">
        <f t="shared" si="0"/>
        <v>0</v>
      </c>
      <c r="AA20" s="182" t="s">
        <v>77</v>
      </c>
      <c r="AB20" s="182"/>
      <c r="AC20" s="182"/>
      <c r="AD20" s="182"/>
      <c r="AE20" s="182"/>
      <c r="AF20" s="182"/>
      <c r="AG20" s="182"/>
      <c r="AH20" s="182"/>
      <c r="AI20" s="129"/>
      <c r="AJ20" s="129"/>
      <c r="AK20" s="129"/>
      <c r="AL20" s="120"/>
      <c r="AM20" s="117"/>
      <c r="AN20" s="117"/>
      <c r="AO20" s="112"/>
      <c r="AP20" s="112"/>
      <c r="AQ20" s="112"/>
      <c r="AR20" s="112"/>
      <c r="AS20" s="112"/>
      <c r="AT20" s="112"/>
      <c r="AU20" s="112"/>
      <c r="AV20" s="112"/>
      <c r="AW20" s="112"/>
      <c r="AX20" s="112"/>
      <c r="AY20" s="112"/>
      <c r="AZ20" s="112"/>
      <c r="BA20" s="112"/>
      <c r="BB20" s="112"/>
      <c r="BC20" s="112"/>
      <c r="BD20" s="112"/>
      <c r="BE20" s="112"/>
      <c r="BF20" s="112"/>
      <c r="BG20" s="112"/>
      <c r="BH20" s="112"/>
      <c r="BI20" s="112"/>
      <c r="BJ20" s="112" t="s">
        <v>87</v>
      </c>
      <c r="BK20" s="112"/>
      <c r="BL20" s="112"/>
      <c r="BM20" s="112"/>
      <c r="BN20" s="112"/>
      <c r="BO20" s="112"/>
      <c r="BP20" s="112"/>
      <c r="BQ20" s="112"/>
      <c r="BR20" s="112"/>
      <c r="BS20" s="112"/>
      <c r="BT20" s="112"/>
      <c r="BU20" s="112"/>
      <c r="BV20" s="112"/>
      <c r="BW20" s="112"/>
      <c r="BX20" s="112"/>
      <c r="BY20" s="112"/>
      <c r="BZ20" s="112"/>
      <c r="CA20" s="112"/>
      <c r="CB20" s="112"/>
      <c r="CC20" s="112"/>
      <c r="CD20" s="112"/>
      <c r="CE20" s="112"/>
      <c r="CF20" s="112"/>
      <c r="CG20" s="112"/>
      <c r="CH20" s="112"/>
      <c r="CI20" s="112"/>
      <c r="CJ20" s="112"/>
      <c r="CK20" s="112"/>
      <c r="CL20" s="112"/>
      <c r="CM20" s="112"/>
      <c r="CN20" s="112"/>
      <c r="CO20" s="112"/>
      <c r="CP20" s="112"/>
      <c r="CQ20" s="112"/>
    </row>
    <row r="21" spans="1:95" x14ac:dyDescent="0.25">
      <c r="A21" s="121"/>
      <c r="B21" s="130"/>
      <c r="C21" s="131"/>
      <c r="D21" s="132">
        <v>3</v>
      </c>
      <c r="E21" s="133" t="s">
        <v>146</v>
      </c>
      <c r="F21" s="133"/>
      <c r="G21" s="134"/>
      <c r="H21" s="134"/>
      <c r="I21" s="134"/>
      <c r="J21" s="134"/>
      <c r="K21" s="134"/>
      <c r="L21" s="134"/>
      <c r="M21" s="134"/>
      <c r="N21" s="134"/>
      <c r="O21" s="169"/>
      <c r="P21" s="169"/>
      <c r="Q21" s="169"/>
      <c r="R21" s="169"/>
      <c r="S21" s="169"/>
      <c r="T21" s="169"/>
      <c r="U21" s="33"/>
      <c r="V21" s="170">
        <f t="shared" si="1"/>
        <v>0</v>
      </c>
      <c r="W21" s="171"/>
      <c r="X21" s="171"/>
      <c r="Y21" s="33"/>
      <c r="Z21" s="135">
        <f t="shared" si="0"/>
        <v>0</v>
      </c>
      <c r="AA21" s="136">
        <f>IF(AA16&lt;30,1,IF(AA16&gt;=200,5,IF(AA16&gt;=150,4,IF(AA16&gt;=50,3,IF(AA16&gt;=30,2,"")))))</f>
        <v>1</v>
      </c>
      <c r="AB21" s="103"/>
      <c r="AC21" s="103"/>
      <c r="AD21" s="103"/>
      <c r="AE21" s="103"/>
      <c r="AF21" s="103"/>
      <c r="AG21" s="103"/>
      <c r="AH21" s="104"/>
      <c r="AI21" s="129"/>
      <c r="AJ21" s="129"/>
      <c r="AK21" s="129"/>
      <c r="AL21" s="120"/>
      <c r="AM21" s="117"/>
      <c r="AN21" s="117"/>
      <c r="AO21" s="112"/>
      <c r="AP21" s="112"/>
      <c r="AQ21" s="112"/>
      <c r="AR21" s="112"/>
      <c r="AS21" s="112"/>
      <c r="AT21" s="112"/>
      <c r="AU21" s="112"/>
      <c r="AV21" s="112"/>
      <c r="AW21" s="112"/>
      <c r="AX21" s="112"/>
      <c r="AY21" s="112"/>
      <c r="AZ21" s="112"/>
      <c r="BA21" s="112"/>
      <c r="BB21" s="112"/>
      <c r="BC21" s="112"/>
      <c r="BD21" s="112"/>
      <c r="BE21" s="112"/>
      <c r="BF21" s="112"/>
      <c r="BG21" s="112"/>
      <c r="BH21" s="112"/>
      <c r="BI21" s="112"/>
      <c r="BJ21" s="112" t="s">
        <v>88</v>
      </c>
      <c r="BK21" s="112"/>
      <c r="BL21" s="112"/>
      <c r="BM21" s="112"/>
      <c r="BN21" s="112"/>
      <c r="BO21" s="112"/>
      <c r="BP21" s="112"/>
      <c r="BQ21" s="112"/>
      <c r="BR21" s="112"/>
      <c r="BS21" s="112"/>
      <c r="BT21" s="112"/>
      <c r="BU21" s="112"/>
      <c r="BV21" s="112"/>
      <c r="BW21" s="112"/>
      <c r="BX21" s="112"/>
      <c r="BY21" s="112"/>
      <c r="BZ21" s="112"/>
      <c r="CA21" s="112"/>
      <c r="CB21" s="112"/>
      <c r="CC21" s="112"/>
      <c r="CD21" s="112"/>
      <c r="CE21" s="112"/>
      <c r="CF21" s="112"/>
      <c r="CG21" s="112"/>
      <c r="CH21" s="112"/>
      <c r="CI21" s="112"/>
      <c r="CJ21" s="112"/>
      <c r="CK21" s="112"/>
      <c r="CL21" s="112"/>
      <c r="CM21" s="112"/>
      <c r="CN21" s="112"/>
      <c r="CO21" s="112"/>
      <c r="CP21" s="112"/>
      <c r="CQ21" s="112"/>
    </row>
    <row r="22" spans="1:95" x14ac:dyDescent="0.25">
      <c r="A22" s="121"/>
      <c r="B22" s="130"/>
      <c r="C22" s="131"/>
      <c r="D22" s="132">
        <v>2</v>
      </c>
      <c r="E22" s="133" t="s">
        <v>30</v>
      </c>
      <c r="F22" s="133"/>
      <c r="G22" s="134"/>
      <c r="H22" s="134"/>
      <c r="I22" s="134"/>
      <c r="J22" s="134"/>
      <c r="K22" s="134"/>
      <c r="L22" s="134"/>
      <c r="M22" s="134"/>
      <c r="N22" s="134"/>
      <c r="O22" s="169"/>
      <c r="P22" s="169"/>
      <c r="Q22" s="169"/>
      <c r="R22" s="169"/>
      <c r="S22" s="169"/>
      <c r="T22" s="169"/>
      <c r="U22" s="33"/>
      <c r="V22" s="170">
        <f t="shared" si="1"/>
        <v>0</v>
      </c>
      <c r="W22" s="171"/>
      <c r="X22" s="171"/>
      <c r="Y22" s="33"/>
      <c r="Z22" s="135">
        <f t="shared" si="0"/>
        <v>0</v>
      </c>
      <c r="AA22" s="137"/>
      <c r="AB22" s="138"/>
      <c r="AC22" s="138"/>
      <c r="AD22" s="138"/>
      <c r="AE22" s="138"/>
      <c r="AF22" s="138"/>
      <c r="AG22" s="138"/>
      <c r="AH22" s="139"/>
      <c r="AI22" s="129"/>
      <c r="AJ22" s="129"/>
      <c r="AK22" s="129"/>
      <c r="AL22" s="120"/>
      <c r="AM22" s="117"/>
      <c r="AN22" s="117"/>
      <c r="AO22" s="112"/>
      <c r="AP22" s="112"/>
      <c r="AQ22" s="112"/>
      <c r="AR22" s="112"/>
      <c r="AS22" s="112"/>
      <c r="AT22" s="112"/>
      <c r="AU22" s="112"/>
      <c r="AV22" s="112"/>
      <c r="AW22" s="112"/>
      <c r="AX22" s="112"/>
      <c r="AY22" s="112"/>
      <c r="AZ22" s="112"/>
      <c r="BA22" s="112"/>
      <c r="BB22" s="112"/>
      <c r="BC22" s="112"/>
      <c r="BD22" s="112"/>
      <c r="BE22" s="112"/>
      <c r="BF22" s="112"/>
      <c r="BG22" s="112"/>
      <c r="BH22" s="112"/>
      <c r="BI22" s="112"/>
      <c r="BJ22" s="112"/>
      <c r="BK22" s="112"/>
      <c r="BL22" s="112"/>
      <c r="BM22" s="112"/>
      <c r="BN22" s="112"/>
      <c r="BO22" s="112"/>
      <c r="BP22" s="112"/>
      <c r="BQ22" s="112"/>
      <c r="BR22" s="112"/>
      <c r="BS22" s="112"/>
      <c r="BT22" s="112"/>
      <c r="BU22" s="112"/>
      <c r="BV22" s="112"/>
      <c r="BW22" s="112"/>
      <c r="BX22" s="112"/>
      <c r="BY22" s="112"/>
      <c r="BZ22" s="112"/>
      <c r="CA22" s="112"/>
      <c r="CB22" s="112"/>
      <c r="CC22" s="112"/>
      <c r="CD22" s="112"/>
      <c r="CE22" s="112"/>
      <c r="CF22" s="112"/>
      <c r="CG22" s="112"/>
      <c r="CH22" s="112"/>
      <c r="CI22" s="112"/>
      <c r="CJ22" s="112"/>
      <c r="CK22" s="112"/>
      <c r="CL22" s="112"/>
      <c r="CM22" s="112"/>
      <c r="CN22" s="112"/>
      <c r="CO22" s="112"/>
      <c r="CP22" s="112"/>
      <c r="CQ22" s="112"/>
    </row>
    <row r="23" spans="1:95" x14ac:dyDescent="0.25">
      <c r="A23" s="121"/>
      <c r="B23" s="130"/>
      <c r="C23" s="131"/>
      <c r="D23" s="132">
        <v>2</v>
      </c>
      <c r="E23" s="133" t="s">
        <v>42</v>
      </c>
      <c r="F23" s="133"/>
      <c r="G23" s="134"/>
      <c r="H23" s="134"/>
      <c r="I23" s="134"/>
      <c r="J23" s="134"/>
      <c r="K23" s="134"/>
      <c r="L23" s="134"/>
      <c r="M23" s="134"/>
      <c r="N23" s="134"/>
      <c r="O23" s="169"/>
      <c r="P23" s="169"/>
      <c r="Q23" s="169"/>
      <c r="R23" s="169"/>
      <c r="S23" s="169"/>
      <c r="T23" s="169"/>
      <c r="U23" s="33"/>
      <c r="V23" s="170">
        <f>IF(OR(O23&lt;1950,R23&lt;1950),0,R23-O23)</f>
        <v>0</v>
      </c>
      <c r="W23" s="171"/>
      <c r="X23" s="171"/>
      <c r="Y23" s="33"/>
      <c r="Z23" s="135">
        <f t="shared" si="0"/>
        <v>0</v>
      </c>
      <c r="AA23" s="137"/>
      <c r="AB23" s="138"/>
      <c r="AC23" s="138"/>
      <c r="AD23" s="138"/>
      <c r="AE23" s="138"/>
      <c r="AF23" s="138"/>
      <c r="AG23" s="138"/>
      <c r="AH23" s="139"/>
      <c r="AI23" s="129"/>
      <c r="AJ23" s="129"/>
      <c r="AK23" s="129"/>
      <c r="AL23" s="120"/>
      <c r="AM23" s="117"/>
      <c r="AN23" s="117"/>
      <c r="AO23" s="112"/>
      <c r="AP23" s="112"/>
      <c r="AQ23" s="112"/>
      <c r="AR23" s="112"/>
      <c r="AS23" s="112"/>
      <c r="AT23" s="112"/>
      <c r="AU23" s="112"/>
      <c r="AV23" s="115" t="s">
        <v>157</v>
      </c>
      <c r="AW23" s="112"/>
      <c r="AX23" s="112"/>
      <c r="AY23" s="112"/>
      <c r="AZ23" s="112"/>
      <c r="BA23" s="112"/>
      <c r="BB23" s="112"/>
      <c r="BC23" s="112"/>
      <c r="BD23" s="112"/>
      <c r="BE23" s="112"/>
      <c r="BF23" s="112"/>
      <c r="BG23" s="112"/>
      <c r="BH23" s="112"/>
      <c r="BI23" s="112"/>
      <c r="BJ23" s="115" t="s">
        <v>81</v>
      </c>
      <c r="BK23" s="112"/>
      <c r="BL23" s="112"/>
      <c r="BM23" s="112"/>
      <c r="BN23" s="112"/>
      <c r="BO23" s="112"/>
      <c r="BP23" s="112"/>
      <c r="BQ23" s="112"/>
      <c r="BR23" s="112"/>
      <c r="BS23" s="112"/>
      <c r="BT23" s="112"/>
      <c r="BU23" s="112"/>
      <c r="BV23" s="112"/>
      <c r="BW23" s="112"/>
      <c r="BX23" s="112"/>
      <c r="BY23" s="112"/>
      <c r="BZ23" s="112"/>
      <c r="CA23" s="112"/>
      <c r="CB23" s="112"/>
      <c r="CC23" s="112"/>
      <c r="CD23" s="112"/>
      <c r="CE23" s="112"/>
      <c r="CF23" s="112"/>
      <c r="CG23" s="112"/>
      <c r="CH23" s="112"/>
      <c r="CI23" s="112"/>
      <c r="CJ23" s="112"/>
      <c r="CK23" s="112"/>
      <c r="CL23" s="112"/>
      <c r="CM23" s="112"/>
      <c r="CN23" s="112"/>
      <c r="CO23" s="112"/>
      <c r="CP23" s="112"/>
      <c r="CQ23" s="112"/>
    </row>
    <row r="24" spans="1:95" x14ac:dyDescent="0.25">
      <c r="A24" s="121"/>
      <c r="B24" s="130"/>
      <c r="C24" s="131"/>
      <c r="D24" s="132">
        <v>2</v>
      </c>
      <c r="E24" s="133" t="s">
        <v>43</v>
      </c>
      <c r="F24" s="133"/>
      <c r="G24" s="134"/>
      <c r="H24" s="134"/>
      <c r="I24" s="134"/>
      <c r="J24" s="134"/>
      <c r="K24" s="134"/>
      <c r="L24" s="134"/>
      <c r="M24" s="134"/>
      <c r="N24" s="134"/>
      <c r="O24" s="169"/>
      <c r="P24" s="169"/>
      <c r="Q24" s="169"/>
      <c r="R24" s="169"/>
      <c r="S24" s="169"/>
      <c r="T24" s="169"/>
      <c r="U24" s="33"/>
      <c r="V24" s="170">
        <f t="shared" si="1"/>
        <v>0</v>
      </c>
      <c r="W24" s="171"/>
      <c r="X24" s="171"/>
      <c r="Y24" s="33"/>
      <c r="Z24" s="135">
        <f t="shared" si="0"/>
        <v>0</v>
      </c>
      <c r="AA24" s="137"/>
      <c r="AB24" s="138"/>
      <c r="AC24" s="138"/>
      <c r="AD24" s="138"/>
      <c r="AE24" s="138"/>
      <c r="AF24" s="138"/>
      <c r="AG24" s="138"/>
      <c r="AH24" s="139"/>
      <c r="AI24" s="129"/>
      <c r="AJ24" s="129"/>
      <c r="AK24" s="129"/>
      <c r="AL24" s="120"/>
      <c r="AM24" s="117"/>
      <c r="AN24" s="117"/>
      <c r="AO24" s="112"/>
      <c r="AP24" s="112"/>
      <c r="AQ24" s="112"/>
      <c r="AR24" s="112"/>
      <c r="AS24" s="112"/>
      <c r="AT24" s="112"/>
      <c r="AU24" s="112"/>
      <c r="AV24" s="112" t="s">
        <v>156</v>
      </c>
      <c r="AW24" s="112"/>
      <c r="AX24" s="112"/>
      <c r="AY24" s="112"/>
      <c r="AZ24" s="112"/>
      <c r="BA24" s="112"/>
      <c r="BB24" s="112"/>
      <c r="BC24" s="112"/>
      <c r="BD24" s="112"/>
      <c r="BE24" s="112"/>
      <c r="BF24" s="112"/>
      <c r="BG24" s="112"/>
      <c r="BH24" s="112"/>
      <c r="BI24" s="112"/>
      <c r="BJ24" s="112" t="s">
        <v>85</v>
      </c>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row>
    <row r="25" spans="1:95" x14ac:dyDescent="0.25">
      <c r="A25" s="121"/>
      <c r="B25" s="130"/>
      <c r="C25" s="131"/>
      <c r="D25" s="132">
        <v>1</v>
      </c>
      <c r="E25" s="133" t="s">
        <v>149</v>
      </c>
      <c r="F25" s="133"/>
      <c r="G25" s="134"/>
      <c r="H25" s="134"/>
      <c r="I25" s="134"/>
      <c r="J25" s="134"/>
      <c r="K25" s="134"/>
      <c r="L25" s="134"/>
      <c r="M25" s="134"/>
      <c r="N25" s="134"/>
      <c r="O25" s="169"/>
      <c r="P25" s="169"/>
      <c r="Q25" s="169"/>
      <c r="R25" s="169"/>
      <c r="S25" s="169"/>
      <c r="T25" s="169"/>
      <c r="U25" s="33"/>
      <c r="V25" s="170">
        <f t="shared" si="1"/>
        <v>0</v>
      </c>
      <c r="W25" s="171"/>
      <c r="X25" s="171"/>
      <c r="Y25" s="33"/>
      <c r="Z25" s="135">
        <f t="shared" si="0"/>
        <v>0</v>
      </c>
      <c r="AA25" s="172" t="str">
        <f>IF(AA26="keine","noch keine Ehrung",AA26)</f>
        <v>noch keine Ehrung</v>
      </c>
      <c r="AB25" s="173"/>
      <c r="AC25" s="173"/>
      <c r="AD25" s="173"/>
      <c r="AE25" s="173"/>
      <c r="AF25" s="173"/>
      <c r="AG25" s="173"/>
      <c r="AH25" s="174"/>
      <c r="AI25" s="129"/>
      <c r="AJ25" s="129"/>
      <c r="AK25" s="129"/>
      <c r="AL25" s="120"/>
      <c r="AM25" s="117"/>
      <c r="AN25" s="117"/>
      <c r="AO25" s="112"/>
      <c r="AP25" s="112"/>
      <c r="AQ25" s="112"/>
      <c r="AR25" s="112"/>
      <c r="AS25" s="112"/>
      <c r="AT25" s="112"/>
      <c r="AU25" s="112"/>
      <c r="AV25" s="112"/>
      <c r="AW25" s="112"/>
      <c r="AX25" s="112"/>
      <c r="AY25" s="112"/>
      <c r="AZ25" s="112"/>
      <c r="BA25" s="112"/>
      <c r="BB25" s="112"/>
      <c r="BC25" s="112"/>
      <c r="BD25" s="112"/>
      <c r="BE25" s="112"/>
      <c r="BF25" s="112"/>
      <c r="BG25" s="112"/>
      <c r="BH25" s="112"/>
      <c r="BI25" s="112"/>
      <c r="BJ25" s="112" t="s">
        <v>86</v>
      </c>
      <c r="BK25" s="112"/>
      <c r="BL25" s="112"/>
      <c r="BM25" s="112"/>
      <c r="BN25" s="112"/>
      <c r="BO25" s="112"/>
      <c r="BP25" s="112"/>
      <c r="BQ25" s="112"/>
      <c r="BR25" s="112"/>
      <c r="BS25" s="112"/>
      <c r="BT25" s="112"/>
      <c r="BU25" s="112"/>
      <c r="BV25" s="112"/>
      <c r="BW25" s="112"/>
      <c r="BX25" s="112"/>
      <c r="BY25" s="112"/>
      <c r="BZ25" s="112"/>
      <c r="CA25" s="112"/>
      <c r="CB25" s="112"/>
      <c r="CC25" s="112"/>
      <c r="CD25" s="112"/>
      <c r="CE25" s="112"/>
      <c r="CF25" s="112"/>
      <c r="CG25" s="112"/>
      <c r="CH25" s="112"/>
      <c r="CI25" s="112"/>
      <c r="CJ25" s="112"/>
      <c r="CK25" s="112"/>
      <c r="CL25" s="112"/>
      <c r="CM25" s="112"/>
      <c r="CN25" s="112"/>
      <c r="CO25" s="112"/>
      <c r="CP25" s="112"/>
      <c r="CQ25" s="112"/>
    </row>
    <row r="26" spans="1:95" x14ac:dyDescent="0.25">
      <c r="A26" s="121"/>
      <c r="B26" s="130"/>
      <c r="C26" s="131"/>
      <c r="D26" s="132">
        <v>5</v>
      </c>
      <c r="E26" s="133" t="s">
        <v>150</v>
      </c>
      <c r="F26" s="133"/>
      <c r="G26" s="134"/>
      <c r="H26" s="134"/>
      <c r="I26" s="134"/>
      <c r="J26" s="134"/>
      <c r="K26" s="134"/>
      <c r="L26" s="134"/>
      <c r="M26" s="134"/>
      <c r="N26" s="134"/>
      <c r="O26" s="169"/>
      <c r="P26" s="169"/>
      <c r="Q26" s="169"/>
      <c r="R26" s="169"/>
      <c r="S26" s="169"/>
      <c r="T26" s="169"/>
      <c r="U26" s="33"/>
      <c r="V26" s="170">
        <f t="shared" si="1"/>
        <v>0</v>
      </c>
      <c r="W26" s="171"/>
      <c r="X26" s="171"/>
      <c r="Y26" s="33"/>
      <c r="Z26" s="135">
        <f t="shared" si="0"/>
        <v>0</v>
      </c>
      <c r="AA26" s="178" t="str">
        <f>IF(AA16&lt;30,"keine",IF(AA16&gt;=200,"Ehrenkreuz Gold",IF(AA16&gt;=150,"Ehrenkreuz Silber",IF(AA16&gt;=50,"Ehrenmedaille",IF(AA16&gt;=30,"Ehrennadel","")))))</f>
        <v>keine</v>
      </c>
      <c r="AB26" s="178"/>
      <c r="AC26" s="178"/>
      <c r="AD26" s="178"/>
      <c r="AE26" s="178"/>
      <c r="AF26" s="178"/>
      <c r="AG26" s="178"/>
      <c r="AH26" s="178"/>
      <c r="AI26" s="129"/>
      <c r="AJ26" s="129"/>
      <c r="AK26" s="129"/>
      <c r="AL26" s="120"/>
      <c r="AM26" s="117"/>
      <c r="AN26" s="117"/>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2" t="s">
        <v>89</v>
      </c>
      <c r="BK26" s="112"/>
      <c r="BL26" s="112"/>
      <c r="BM26" s="112"/>
      <c r="BN26" s="112"/>
      <c r="BO26" s="112"/>
      <c r="BP26" s="112"/>
      <c r="BQ26" s="112"/>
      <c r="BR26" s="112"/>
      <c r="BS26" s="112"/>
      <c r="BT26" s="112"/>
      <c r="BU26" s="112"/>
      <c r="BV26" s="112"/>
      <c r="BW26" s="112"/>
      <c r="BX26" s="112"/>
      <c r="BY26" s="112"/>
      <c r="BZ26" s="112"/>
      <c r="CA26" s="112"/>
      <c r="CB26" s="112"/>
      <c r="CC26" s="112"/>
      <c r="CD26" s="112"/>
      <c r="CE26" s="112"/>
      <c r="CF26" s="112"/>
      <c r="CG26" s="112"/>
      <c r="CH26" s="112"/>
      <c r="CI26" s="112"/>
      <c r="CJ26" s="112"/>
      <c r="CK26" s="112"/>
      <c r="CL26" s="112"/>
      <c r="CM26" s="112"/>
      <c r="CN26" s="112"/>
      <c r="CO26" s="112"/>
      <c r="CP26" s="112"/>
      <c r="CQ26" s="112"/>
    </row>
    <row r="27" spans="1:95" x14ac:dyDescent="0.25">
      <c r="A27" s="121"/>
      <c r="B27" s="130"/>
      <c r="C27" s="131"/>
      <c r="D27" s="132">
        <v>6</v>
      </c>
      <c r="E27" s="133" t="s">
        <v>154</v>
      </c>
      <c r="F27" s="134"/>
      <c r="G27" s="134"/>
      <c r="H27" s="134"/>
      <c r="I27" s="134"/>
      <c r="J27" s="134"/>
      <c r="K27" s="134"/>
      <c r="L27" s="134"/>
      <c r="M27" s="134"/>
      <c r="N27" s="134"/>
      <c r="O27" s="169"/>
      <c r="P27" s="169"/>
      <c r="Q27" s="169"/>
      <c r="R27" s="169"/>
      <c r="S27" s="169"/>
      <c r="T27" s="169"/>
      <c r="U27" s="33"/>
      <c r="V27" s="170">
        <f t="shared" si="1"/>
        <v>0</v>
      </c>
      <c r="W27" s="171"/>
      <c r="X27" s="171"/>
      <c r="Y27" s="33"/>
      <c r="Z27" s="135">
        <f t="shared" si="0"/>
        <v>0</v>
      </c>
      <c r="AA27" s="177" t="s">
        <v>78</v>
      </c>
      <c r="AB27" s="177"/>
      <c r="AC27" s="177"/>
      <c r="AD27" s="177"/>
      <c r="AE27" s="177"/>
      <c r="AF27" s="177"/>
      <c r="AG27" s="177"/>
      <c r="AH27" s="177"/>
      <c r="AI27" s="129"/>
      <c r="AJ27" s="129"/>
      <c r="AK27" s="129"/>
      <c r="AL27" s="120"/>
      <c r="AM27" s="117"/>
      <c r="AN27" s="117"/>
      <c r="AO27" s="112"/>
      <c r="AP27" s="112"/>
      <c r="AQ27" s="112"/>
      <c r="AR27" s="112"/>
      <c r="AS27" s="112"/>
      <c r="AT27" s="112"/>
      <c r="AU27" s="112"/>
      <c r="AV27" s="112"/>
      <c r="AW27" s="112"/>
      <c r="AX27" s="112"/>
      <c r="AY27" s="112"/>
      <c r="AZ27" s="112"/>
      <c r="BA27" s="112"/>
      <c r="BB27" s="112"/>
      <c r="BC27" s="112"/>
      <c r="BD27" s="112"/>
      <c r="BE27" s="112"/>
      <c r="BF27" s="112"/>
      <c r="BG27" s="112"/>
      <c r="BH27" s="112"/>
      <c r="BI27" s="112"/>
      <c r="BJ27" s="112" t="s">
        <v>90</v>
      </c>
      <c r="BK27" s="112"/>
      <c r="BL27" s="112"/>
      <c r="BM27" s="112"/>
      <c r="BN27" s="112"/>
      <c r="BO27" s="112"/>
      <c r="BP27" s="112"/>
      <c r="BQ27" s="112"/>
      <c r="BR27" s="112"/>
      <c r="BS27" s="112"/>
      <c r="BT27" s="112"/>
      <c r="BU27" s="112"/>
      <c r="BV27" s="112"/>
      <c r="BW27" s="112"/>
      <c r="BX27" s="112"/>
      <c r="BY27" s="112"/>
      <c r="BZ27" s="112"/>
      <c r="CA27" s="112"/>
      <c r="CB27" s="112"/>
      <c r="CC27" s="112"/>
      <c r="CD27" s="112"/>
      <c r="CE27" s="112"/>
      <c r="CF27" s="112"/>
      <c r="CG27" s="112"/>
      <c r="CH27" s="112"/>
      <c r="CI27" s="112"/>
      <c r="CJ27" s="112"/>
      <c r="CK27" s="112"/>
      <c r="CL27" s="112"/>
      <c r="CM27" s="112"/>
      <c r="CN27" s="112"/>
      <c r="CO27" s="112"/>
      <c r="CP27" s="112"/>
      <c r="CQ27" s="112"/>
    </row>
    <row r="28" spans="1:95" x14ac:dyDescent="0.25">
      <c r="A28" s="121"/>
      <c r="B28" s="130"/>
      <c r="C28" s="131"/>
      <c r="D28" s="132">
        <v>1</v>
      </c>
      <c r="E28" s="133" t="s">
        <v>155</v>
      </c>
      <c r="F28" s="133"/>
      <c r="G28" s="134"/>
      <c r="H28" s="199"/>
      <c r="I28" s="200"/>
      <c r="J28" s="200"/>
      <c r="K28" s="200"/>
      <c r="L28" s="200"/>
      <c r="M28" s="201"/>
      <c r="N28" s="134"/>
      <c r="O28" s="204"/>
      <c r="P28" s="204"/>
      <c r="Q28" s="204"/>
      <c r="R28" s="204"/>
      <c r="S28" s="204"/>
      <c r="T28" s="204"/>
      <c r="U28" s="33"/>
      <c r="V28" s="202">
        <f t="shared" si="1"/>
        <v>0</v>
      </c>
      <c r="W28" s="203"/>
      <c r="X28" s="203"/>
      <c r="Y28" s="33"/>
      <c r="Z28" s="135">
        <f t="shared" si="0"/>
        <v>0</v>
      </c>
      <c r="AA28" s="197" t="str">
        <f>IFERROR(VLOOKUP(AA26,Preis,2,FALSE),"")</f>
        <v/>
      </c>
      <c r="AB28" s="197"/>
      <c r="AC28" s="197"/>
      <c r="AD28" s="197"/>
      <c r="AE28" s="197"/>
      <c r="AF28" s="197"/>
      <c r="AG28" s="197"/>
      <c r="AH28" s="197"/>
      <c r="AI28" s="129"/>
      <c r="AJ28" s="129"/>
      <c r="AK28" s="129"/>
      <c r="AL28" s="120"/>
      <c r="AM28" s="117"/>
      <c r="AN28" s="117"/>
      <c r="AO28" s="112"/>
      <c r="AP28" s="112"/>
      <c r="AQ28" s="112"/>
      <c r="AR28" s="112"/>
      <c r="AS28" s="112"/>
      <c r="AT28" s="112"/>
      <c r="AU28" s="112"/>
      <c r="AV28" s="112"/>
      <c r="AW28" s="112"/>
      <c r="AX28" s="112"/>
      <c r="AY28" s="112"/>
      <c r="AZ28" s="112"/>
      <c r="BA28" s="112"/>
      <c r="BB28" s="112"/>
      <c r="BC28" s="112"/>
      <c r="BD28" s="112"/>
      <c r="BE28" s="112"/>
      <c r="BF28" s="112"/>
      <c r="BG28" s="112"/>
      <c r="BH28" s="112"/>
      <c r="BI28" s="112"/>
      <c r="BJ28" s="112"/>
      <c r="BK28" s="112"/>
      <c r="BL28" s="112"/>
      <c r="BM28" s="112"/>
      <c r="BN28" s="112"/>
      <c r="BO28" s="112"/>
      <c r="BP28" s="112"/>
      <c r="BQ28" s="112"/>
      <c r="BR28" s="112"/>
      <c r="BS28" s="112"/>
      <c r="BT28" s="112"/>
      <c r="BU28" s="112"/>
      <c r="BV28" s="112"/>
      <c r="BW28" s="112"/>
      <c r="BX28" s="112"/>
      <c r="BY28" s="112"/>
      <c r="BZ28" s="112"/>
      <c r="CA28" s="112"/>
      <c r="CB28" s="112"/>
      <c r="CC28" s="112"/>
      <c r="CD28" s="112"/>
      <c r="CE28" s="112"/>
      <c r="CF28" s="112"/>
      <c r="CG28" s="112"/>
      <c r="CH28" s="112"/>
      <c r="CI28" s="112"/>
      <c r="CJ28" s="112"/>
      <c r="CK28" s="112"/>
      <c r="CL28" s="112"/>
      <c r="CM28" s="112"/>
      <c r="CN28" s="112"/>
      <c r="CO28" s="112"/>
      <c r="CP28" s="112"/>
      <c r="CQ28" s="112"/>
    </row>
    <row r="29" spans="1:95" x14ac:dyDescent="0.25">
      <c r="A29" s="121"/>
      <c r="C29" s="131"/>
      <c r="D29" s="140"/>
      <c r="E29" s="33"/>
      <c r="F29" s="33"/>
      <c r="G29" s="33"/>
      <c r="H29" s="33"/>
      <c r="I29" s="33"/>
      <c r="J29" s="33"/>
      <c r="K29" s="33"/>
      <c r="L29" s="33"/>
      <c r="M29" s="33"/>
      <c r="N29" s="33"/>
      <c r="O29" s="144"/>
      <c r="P29" s="144"/>
      <c r="Q29" s="144"/>
      <c r="R29" s="145"/>
      <c r="S29" s="145"/>
      <c r="T29" s="145"/>
      <c r="Z29" s="135">
        <f t="shared" si="0"/>
        <v>0</v>
      </c>
      <c r="AA29" s="197"/>
      <c r="AB29" s="197"/>
      <c r="AC29" s="197"/>
      <c r="AD29" s="197"/>
      <c r="AE29" s="197"/>
      <c r="AF29" s="197"/>
      <c r="AG29" s="197"/>
      <c r="AH29" s="197"/>
      <c r="AI29" s="129"/>
      <c r="AJ29" s="129"/>
      <c r="AK29" s="129"/>
      <c r="AL29" s="120"/>
      <c r="AM29" s="117"/>
      <c r="AN29" s="117"/>
      <c r="AO29" s="112"/>
      <c r="AP29" s="112"/>
      <c r="AQ29" s="112"/>
      <c r="AR29" s="112"/>
      <c r="AS29" s="112"/>
      <c r="AT29" s="112"/>
      <c r="AU29" s="112"/>
      <c r="AV29" s="115" t="s">
        <v>158</v>
      </c>
      <c r="AW29" s="112"/>
      <c r="AX29" s="112"/>
      <c r="AY29" s="112"/>
      <c r="AZ29" s="112"/>
      <c r="BA29" s="112"/>
      <c r="BB29" s="112"/>
      <c r="BC29" s="112"/>
      <c r="BD29" s="112"/>
      <c r="BE29" s="112"/>
      <c r="BF29" s="112"/>
      <c r="BG29" s="112"/>
      <c r="BH29" s="112"/>
      <c r="BI29" s="112"/>
      <c r="BJ29" s="115" t="s">
        <v>91</v>
      </c>
      <c r="BK29" s="112"/>
      <c r="BL29" s="112"/>
      <c r="BM29" s="112"/>
      <c r="BN29" s="112"/>
      <c r="BO29" s="112"/>
      <c r="BP29" s="112"/>
      <c r="BQ29" s="112"/>
      <c r="BR29" s="112"/>
      <c r="BS29" s="112"/>
      <c r="BT29" s="112"/>
      <c r="BU29" s="112"/>
      <c r="BV29" s="112"/>
      <c r="BW29" s="112"/>
      <c r="BX29" s="112"/>
      <c r="BY29" s="112"/>
      <c r="BZ29" s="112"/>
      <c r="CA29" s="112"/>
      <c r="CB29" s="112"/>
      <c r="CC29" s="112"/>
      <c r="CD29" s="112"/>
      <c r="CE29" s="112"/>
      <c r="CF29" s="112"/>
      <c r="CG29" s="112"/>
      <c r="CH29" s="112"/>
      <c r="CI29" s="112"/>
      <c r="CJ29" s="112"/>
      <c r="CK29" s="112"/>
      <c r="CL29" s="112"/>
      <c r="CM29" s="112"/>
      <c r="CN29" s="112"/>
      <c r="CO29" s="112"/>
      <c r="CP29" s="112"/>
      <c r="CQ29" s="112"/>
    </row>
    <row r="30" spans="1:95" x14ac:dyDescent="0.25">
      <c r="A30" s="121"/>
      <c r="C30" s="141"/>
      <c r="D30" s="132"/>
      <c r="E30" s="98" t="s">
        <v>74</v>
      </c>
      <c r="O30" s="220"/>
      <c r="P30" s="221"/>
      <c r="Q30" s="221"/>
      <c r="R30" s="221"/>
      <c r="S30" s="221"/>
      <c r="T30" s="221"/>
      <c r="U30" s="221"/>
      <c r="V30" s="221"/>
      <c r="W30" s="221"/>
      <c r="X30" s="221"/>
      <c r="Y30" s="222"/>
      <c r="Z30" s="135">
        <f>IF(O30&lt;&gt;"",3,0)</f>
        <v>0</v>
      </c>
      <c r="AA30" s="197"/>
      <c r="AB30" s="197"/>
      <c r="AC30" s="197"/>
      <c r="AD30" s="197"/>
      <c r="AE30" s="197"/>
      <c r="AF30" s="197"/>
      <c r="AG30" s="197"/>
      <c r="AH30" s="197"/>
      <c r="AI30" s="129"/>
      <c r="AJ30" s="129"/>
      <c r="AK30" s="129"/>
      <c r="AL30" s="120"/>
      <c r="AM30" s="117"/>
      <c r="AN30" s="117"/>
      <c r="AO30" s="112"/>
      <c r="AP30" s="112"/>
      <c r="AQ30" s="112"/>
      <c r="AR30" s="112"/>
      <c r="AS30" s="112"/>
      <c r="AT30" s="112"/>
      <c r="AU30" s="112"/>
      <c r="AV30" s="112" t="s">
        <v>156</v>
      </c>
      <c r="AW30" s="112"/>
      <c r="AX30" s="112"/>
      <c r="AY30" s="112"/>
      <c r="AZ30" s="112"/>
      <c r="BA30" s="112"/>
      <c r="BB30" s="112"/>
      <c r="BC30" s="112"/>
      <c r="BD30" s="112"/>
      <c r="BE30" s="112"/>
      <c r="BF30" s="112"/>
      <c r="BG30" s="112"/>
      <c r="BH30" s="112"/>
      <c r="BI30" s="112"/>
      <c r="BJ30" s="112" t="s">
        <v>92</v>
      </c>
      <c r="BK30" s="112"/>
      <c r="BL30" s="112"/>
      <c r="BM30" s="112"/>
      <c r="BN30" s="112"/>
      <c r="BO30" s="112"/>
      <c r="BP30" s="112"/>
      <c r="BQ30" s="112"/>
      <c r="BR30" s="112"/>
      <c r="BS30" s="112"/>
      <c r="BT30" s="112"/>
      <c r="BU30" s="112"/>
      <c r="BV30" s="112"/>
      <c r="BW30" s="112"/>
      <c r="BX30" s="112"/>
      <c r="BY30" s="112"/>
      <c r="BZ30" s="112"/>
      <c r="CA30" s="112"/>
      <c r="CB30" s="112"/>
      <c r="CC30" s="112"/>
      <c r="CD30" s="112"/>
      <c r="CE30" s="112"/>
      <c r="CF30" s="112"/>
      <c r="CG30" s="112"/>
      <c r="CH30" s="112"/>
      <c r="CI30" s="112"/>
      <c r="CJ30" s="112"/>
      <c r="CK30" s="112"/>
      <c r="CL30" s="112"/>
      <c r="CM30" s="112"/>
      <c r="CN30" s="112"/>
      <c r="CO30" s="112"/>
      <c r="CP30" s="112"/>
      <c r="CQ30" s="112"/>
    </row>
    <row r="31" spans="1:95" x14ac:dyDescent="0.25">
      <c r="A31" s="121"/>
      <c r="C31" s="141"/>
      <c r="D31" s="132"/>
      <c r="E31" t="s">
        <v>79</v>
      </c>
      <c r="O31" s="223"/>
      <c r="P31" s="224"/>
      <c r="Q31" s="224"/>
      <c r="R31" s="224"/>
      <c r="S31" s="224"/>
      <c r="T31" s="224"/>
      <c r="U31" s="224"/>
      <c r="V31" s="224"/>
      <c r="W31" s="224"/>
      <c r="X31" s="224"/>
      <c r="Y31" s="225"/>
      <c r="Z31" s="142">
        <f t="shared" si="0"/>
        <v>0</v>
      </c>
      <c r="AI31" s="129"/>
      <c r="AJ31" s="129"/>
      <c r="AK31" s="129"/>
      <c r="AL31" s="120"/>
      <c r="AM31" s="117"/>
      <c r="AN31" s="117"/>
      <c r="AO31" s="112"/>
      <c r="AP31" s="112"/>
      <c r="AQ31" s="112"/>
      <c r="AR31" s="112"/>
      <c r="AS31" s="112"/>
      <c r="AT31" s="112"/>
      <c r="AU31" s="112"/>
      <c r="AV31" s="112"/>
      <c r="AW31" s="112"/>
      <c r="AX31" s="112"/>
      <c r="AY31" s="112"/>
      <c r="AZ31" s="112"/>
      <c r="BA31" s="112"/>
      <c r="BB31" s="112"/>
      <c r="BC31" s="112"/>
      <c r="BD31" s="112"/>
      <c r="BE31" s="112"/>
      <c r="BF31" s="112"/>
      <c r="BG31" s="112"/>
      <c r="BH31" s="112"/>
      <c r="BI31" s="112"/>
      <c r="BJ31" s="112" t="s">
        <v>93</v>
      </c>
      <c r="BK31" s="112"/>
      <c r="BL31" s="112"/>
      <c r="BM31" s="112"/>
      <c r="BN31" s="112"/>
      <c r="BO31" s="112"/>
      <c r="BP31" s="112"/>
      <c r="BQ31" s="112"/>
      <c r="BR31" s="112"/>
      <c r="BS31" s="112"/>
      <c r="BT31" s="112"/>
      <c r="BU31" s="112"/>
      <c r="BV31" s="112"/>
      <c r="BW31" s="112"/>
      <c r="BX31" s="112"/>
      <c r="BY31" s="112"/>
      <c r="BZ31" s="112"/>
      <c r="CA31" s="112"/>
      <c r="CB31" s="112"/>
      <c r="CC31" s="112"/>
      <c r="CD31" s="112"/>
      <c r="CE31" s="112"/>
      <c r="CF31" s="112"/>
      <c r="CG31" s="112"/>
      <c r="CH31" s="112"/>
      <c r="CI31" s="112"/>
      <c r="CJ31" s="112"/>
      <c r="CK31" s="112"/>
      <c r="CL31" s="112"/>
      <c r="CM31" s="112"/>
      <c r="CN31" s="112"/>
      <c r="CO31" s="112"/>
      <c r="CP31" s="112"/>
      <c r="CQ31" s="112"/>
    </row>
    <row r="32" spans="1:95" x14ac:dyDescent="0.25">
      <c r="A32" s="121"/>
      <c r="C32" s="141"/>
      <c r="D32" s="141"/>
      <c r="O32" s="226"/>
      <c r="P32" s="227"/>
      <c r="Q32" s="227"/>
      <c r="R32" s="227"/>
      <c r="S32" s="227"/>
      <c r="T32" s="227"/>
      <c r="U32" s="227"/>
      <c r="V32" s="227"/>
      <c r="W32" s="227"/>
      <c r="X32" s="227"/>
      <c r="Y32" s="228"/>
      <c r="Z32" s="140"/>
      <c r="AL32" s="120"/>
      <c r="AM32" s="117"/>
      <c r="AN32" s="117"/>
      <c r="AO32" s="112"/>
      <c r="AP32" s="112"/>
      <c r="AQ32" s="112"/>
      <c r="AR32" s="112"/>
      <c r="AS32" s="112"/>
      <c r="AT32" s="112"/>
      <c r="AU32" s="112"/>
      <c r="AV32" s="112"/>
      <c r="AW32" s="112"/>
      <c r="AX32" s="112"/>
      <c r="AY32" s="112"/>
      <c r="AZ32" s="112"/>
      <c r="BA32" s="112"/>
      <c r="BB32" s="112"/>
      <c r="BC32" s="112"/>
      <c r="BD32" s="112"/>
      <c r="BE32" s="112"/>
      <c r="BF32" s="112"/>
      <c r="BG32" s="112"/>
      <c r="BH32" s="112"/>
      <c r="BI32" s="112"/>
      <c r="BJ32" s="112" t="s">
        <v>84</v>
      </c>
      <c r="BK32" s="112"/>
      <c r="BL32" s="112"/>
      <c r="BM32" s="112"/>
      <c r="BN32" s="112"/>
      <c r="BO32" s="112"/>
      <c r="BP32" s="112"/>
      <c r="BQ32" s="112"/>
      <c r="BR32" s="112"/>
      <c r="BS32" s="112"/>
      <c r="BT32" s="112"/>
      <c r="BU32" s="112"/>
      <c r="BV32" s="112"/>
      <c r="BW32" s="112"/>
      <c r="BX32" s="112"/>
      <c r="BY32" s="112"/>
      <c r="BZ32" s="112"/>
      <c r="CA32" s="112"/>
      <c r="CB32" s="112"/>
      <c r="CC32" s="112"/>
      <c r="CD32" s="112"/>
      <c r="CE32" s="112"/>
      <c r="CF32" s="112"/>
      <c r="CG32" s="112"/>
      <c r="CH32" s="112"/>
      <c r="CI32" s="112"/>
      <c r="CJ32" s="112"/>
      <c r="CK32" s="112"/>
      <c r="CL32" s="112"/>
      <c r="CM32" s="112"/>
      <c r="CN32" s="112"/>
      <c r="CO32" s="112"/>
      <c r="CP32" s="112"/>
      <c r="CQ32" s="112"/>
    </row>
    <row r="33" spans="1:95" x14ac:dyDescent="0.25">
      <c r="A33" s="121"/>
      <c r="AL33" s="119"/>
      <c r="AM33" s="112"/>
      <c r="AN33" s="112"/>
      <c r="AO33" s="112"/>
      <c r="AP33" s="112"/>
      <c r="AQ33" s="112"/>
      <c r="AR33" s="112"/>
      <c r="AS33" s="112"/>
      <c r="AT33" s="112"/>
      <c r="AU33" s="112"/>
      <c r="AV33" s="112"/>
      <c r="AW33" s="112"/>
      <c r="AX33" s="112"/>
      <c r="AY33" s="112"/>
      <c r="AZ33" s="112"/>
      <c r="BA33" s="112"/>
      <c r="BB33" s="112"/>
      <c r="BC33" s="112"/>
      <c r="BD33" s="112"/>
      <c r="BE33" s="112"/>
      <c r="BF33" s="112"/>
      <c r="BG33" s="112"/>
      <c r="BH33" s="112"/>
      <c r="BI33" s="112"/>
      <c r="BJ33" s="112"/>
      <c r="BK33" s="112"/>
      <c r="BL33" s="112"/>
      <c r="BM33" s="112"/>
      <c r="BN33" s="112"/>
      <c r="BO33" s="112"/>
      <c r="BP33" s="112"/>
      <c r="BQ33" s="112"/>
      <c r="BR33" s="112"/>
      <c r="BS33" s="112"/>
      <c r="BT33" s="112"/>
      <c r="BU33" s="112"/>
      <c r="BV33" s="112"/>
      <c r="BW33" s="112"/>
      <c r="BX33" s="112"/>
      <c r="BY33" s="112"/>
      <c r="BZ33" s="112"/>
      <c r="CA33" s="112"/>
      <c r="CB33" s="112"/>
      <c r="CC33" s="112"/>
      <c r="CD33" s="112"/>
      <c r="CE33" s="112"/>
      <c r="CF33" s="112"/>
      <c r="CG33" s="112"/>
      <c r="CH33" s="112"/>
      <c r="CI33" s="112"/>
      <c r="CJ33" s="112"/>
      <c r="CK33" s="112"/>
      <c r="CL33" s="112"/>
      <c r="CM33" s="112"/>
      <c r="CN33" s="112"/>
      <c r="CO33" s="112"/>
      <c r="CP33" s="112"/>
      <c r="CQ33" s="112"/>
    </row>
    <row r="34" spans="1:95" x14ac:dyDescent="0.25">
      <c r="A34" s="121"/>
      <c r="C34" t="s">
        <v>95</v>
      </c>
      <c r="O34" s="206"/>
      <c r="P34" s="207"/>
      <c r="Q34" s="207"/>
      <c r="R34" s="207"/>
      <c r="S34" s="208"/>
      <c r="T34" s="143"/>
      <c r="X34" s="151" t="s">
        <v>181</v>
      </c>
      <c r="Y34" s="198"/>
      <c r="Z34" s="198"/>
      <c r="AA34" s="198"/>
      <c r="AB34" s="198"/>
      <c r="AC34" s="198"/>
      <c r="AD34" s="198"/>
      <c r="AE34" s="198"/>
      <c r="AF34" s="198"/>
      <c r="AG34" s="198"/>
      <c r="AH34" s="198"/>
      <c r="AI34" s="198"/>
      <c r="AJ34" s="198"/>
      <c r="AL34" s="119"/>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2"/>
      <c r="BP34" s="112"/>
      <c r="BQ34" s="112"/>
      <c r="BR34" s="112"/>
      <c r="BS34" s="112"/>
      <c r="BT34" s="112"/>
      <c r="BU34" s="112"/>
      <c r="BV34" s="112"/>
      <c r="BW34" s="112"/>
      <c r="BX34" s="112"/>
      <c r="BY34" s="112"/>
      <c r="BZ34" s="112"/>
      <c r="CA34" s="112"/>
      <c r="CB34" s="112"/>
      <c r="CC34" s="112"/>
      <c r="CD34" s="112"/>
      <c r="CE34" s="112"/>
      <c r="CF34" s="112"/>
      <c r="CG34" s="112"/>
      <c r="CH34" s="112"/>
      <c r="CI34" s="112"/>
      <c r="CJ34" s="112"/>
      <c r="CK34" s="112"/>
      <c r="CL34" s="112"/>
      <c r="CM34" s="112"/>
      <c r="CN34" s="112"/>
      <c r="CO34" s="112"/>
      <c r="CP34" s="112"/>
      <c r="CQ34" s="112"/>
    </row>
    <row r="35" spans="1:95" x14ac:dyDescent="0.25">
      <c r="A35" s="121"/>
      <c r="C35" s="100" t="s">
        <v>178</v>
      </c>
      <c r="X35" s="67" t="s">
        <v>182</v>
      </c>
      <c r="Y35" s="218"/>
      <c r="Z35" s="218"/>
      <c r="AA35" s="218"/>
      <c r="AB35" s="218"/>
      <c r="AC35" s="218"/>
      <c r="AD35" s="218"/>
      <c r="AE35" s="218"/>
      <c r="AF35" s="218"/>
      <c r="AG35" s="218"/>
      <c r="AH35" s="218"/>
      <c r="AI35" s="218"/>
      <c r="AJ35" s="218"/>
      <c r="AL35" s="119"/>
      <c r="AM35" s="112"/>
      <c r="AN35" s="112"/>
      <c r="AO35" s="112"/>
      <c r="AP35" s="112" t="s">
        <v>107</v>
      </c>
      <c r="AQ35" s="112"/>
      <c r="AR35" s="112"/>
      <c r="AS35" s="112"/>
      <c r="AT35" s="112"/>
      <c r="AU35" s="112"/>
      <c r="AV35" s="112"/>
      <c r="AW35" s="112"/>
      <c r="AX35" s="112"/>
      <c r="AY35" s="112"/>
      <c r="AZ35" s="112"/>
      <c r="BA35" s="112"/>
      <c r="BB35" s="112"/>
      <c r="BC35" s="112"/>
      <c r="BD35" s="112"/>
      <c r="BE35" s="112"/>
      <c r="BF35" s="112"/>
      <c r="BG35" s="112"/>
      <c r="BH35" s="112"/>
      <c r="BI35" s="112"/>
      <c r="BJ35" s="175" t="s">
        <v>64</v>
      </c>
      <c r="BK35" s="175"/>
      <c r="BL35" s="175"/>
      <c r="BM35" s="175"/>
      <c r="BN35" s="175"/>
      <c r="BO35" s="175"/>
      <c r="BP35" s="175"/>
      <c r="BQ35" s="175"/>
      <c r="BR35" s="175"/>
      <c r="BS35" s="175"/>
      <c r="BT35" s="175"/>
      <c r="BU35" s="175"/>
      <c r="BV35" s="175"/>
      <c r="BW35" s="112"/>
      <c r="BX35" s="112"/>
      <c r="BY35" s="112"/>
      <c r="BZ35" s="112"/>
      <c r="CA35" s="112"/>
      <c r="CB35" s="112"/>
      <c r="CC35" s="112"/>
      <c r="CD35" s="112"/>
      <c r="CE35" s="112"/>
      <c r="CF35" s="112"/>
      <c r="CG35" s="112"/>
      <c r="CH35" s="112"/>
      <c r="CI35" s="112"/>
      <c r="CJ35" s="112"/>
      <c r="CK35" s="112"/>
      <c r="CL35" s="112"/>
      <c r="CM35" s="112"/>
      <c r="CN35" s="112"/>
      <c r="CO35" s="112"/>
      <c r="CP35" s="112"/>
      <c r="CQ35" s="112"/>
    </row>
    <row r="36" spans="1:95" x14ac:dyDescent="0.25">
      <c r="A36" s="121"/>
      <c r="C36" s="100" t="s">
        <v>179</v>
      </c>
      <c r="Y36" s="179"/>
      <c r="Z36" s="179"/>
      <c r="AA36" s="179"/>
      <c r="AB36" s="179"/>
      <c r="AC36" s="179"/>
      <c r="AD36" s="179"/>
      <c r="AE36" s="179"/>
      <c r="AF36" s="179"/>
      <c r="AG36" s="179"/>
      <c r="AH36" s="179"/>
      <c r="AI36" s="179"/>
      <c r="AJ36" s="179"/>
      <c r="AL36" s="119"/>
      <c r="AM36" s="112"/>
      <c r="AN36" s="112"/>
      <c r="AO36" s="112"/>
      <c r="AP36" s="112" t="s">
        <v>108</v>
      </c>
      <c r="AQ36" s="112"/>
      <c r="AR36" s="112"/>
      <c r="AS36" s="112"/>
      <c r="AT36" s="175" t="s">
        <v>109</v>
      </c>
      <c r="AU36" s="175"/>
      <c r="AV36" s="175"/>
      <c r="AW36" s="175"/>
      <c r="AX36" s="175"/>
      <c r="AY36" s="112" t="s">
        <v>110</v>
      </c>
      <c r="AZ36" s="112"/>
      <c r="BA36" s="112"/>
      <c r="BB36" s="112"/>
      <c r="BC36" s="112"/>
      <c r="BD36" s="112"/>
      <c r="BE36" s="112"/>
      <c r="BF36" s="112"/>
      <c r="BG36" s="112"/>
      <c r="BH36" s="112"/>
      <c r="BI36" s="112"/>
      <c r="BJ36" s="112"/>
      <c r="BK36" s="112"/>
      <c r="BL36" s="112"/>
      <c r="BM36" s="112"/>
      <c r="BN36" s="112"/>
      <c r="BO36" s="112"/>
      <c r="BP36" s="112"/>
      <c r="BQ36" s="112"/>
      <c r="BR36" s="112"/>
      <c r="BS36" s="112"/>
      <c r="BT36" s="112"/>
      <c r="BU36" s="112"/>
      <c r="BV36" s="112"/>
      <c r="BW36" s="112"/>
      <c r="BX36" s="112"/>
      <c r="BY36" s="112"/>
      <c r="BZ36" s="112"/>
      <c r="CA36" s="112"/>
      <c r="CB36" s="112"/>
      <c r="CC36" s="112"/>
      <c r="CD36" s="112"/>
      <c r="CE36" s="112"/>
      <c r="CF36" s="112"/>
      <c r="CG36" s="112"/>
      <c r="CH36" s="112"/>
      <c r="CI36" s="112"/>
      <c r="CJ36" s="112"/>
      <c r="CK36" s="112"/>
      <c r="CL36" s="112"/>
      <c r="CM36" s="112"/>
      <c r="CN36" s="112"/>
      <c r="CO36" s="112"/>
      <c r="CP36" s="112"/>
      <c r="CQ36" s="112"/>
    </row>
    <row r="37" spans="1:95" x14ac:dyDescent="0.25">
      <c r="A37" s="121"/>
      <c r="AL37" s="119"/>
      <c r="AM37" s="112"/>
      <c r="AN37" s="112"/>
      <c r="AO37" s="112"/>
      <c r="AP37" s="112"/>
      <c r="AQ37" s="112"/>
      <c r="AR37" s="112"/>
      <c r="AS37" s="112"/>
      <c r="AT37" s="112"/>
      <c r="AU37" s="112"/>
      <c r="AV37" s="112"/>
      <c r="AW37" s="112"/>
      <c r="AX37" s="112"/>
      <c r="AY37" s="112"/>
      <c r="AZ37" s="112"/>
      <c r="BA37" s="112"/>
      <c r="BB37" s="112"/>
      <c r="BC37" s="112"/>
      <c r="BD37" s="112"/>
      <c r="BE37" s="112"/>
      <c r="BF37" s="112"/>
      <c r="BG37" s="112"/>
      <c r="BH37" s="112"/>
      <c r="BI37" s="112"/>
      <c r="BJ37" s="112"/>
      <c r="BK37" s="112"/>
      <c r="BL37" s="112"/>
      <c r="BM37" s="112"/>
      <c r="BN37" s="112"/>
      <c r="BO37" s="112"/>
      <c r="BP37" s="112"/>
      <c r="BQ37" s="112"/>
      <c r="BR37" s="112"/>
      <c r="BS37" s="112"/>
      <c r="BT37" s="112"/>
      <c r="BU37" s="112"/>
      <c r="BV37" s="112"/>
      <c r="BW37" s="112"/>
      <c r="BX37" s="112"/>
      <c r="BY37" s="112"/>
      <c r="BZ37" s="112"/>
      <c r="CA37" s="112"/>
      <c r="CB37" s="112"/>
      <c r="CC37" s="112"/>
      <c r="CD37" s="112"/>
      <c r="CE37" s="112"/>
      <c r="CF37" s="112"/>
      <c r="CG37" s="112"/>
      <c r="CH37" s="112"/>
      <c r="CI37" s="112"/>
      <c r="CJ37" s="112"/>
      <c r="CK37" s="112"/>
      <c r="CL37" s="112"/>
      <c r="CM37" s="112"/>
      <c r="CN37" s="112"/>
      <c r="CO37" s="112"/>
      <c r="CP37" s="112"/>
      <c r="CQ37" s="112"/>
    </row>
    <row r="38" spans="1:95" x14ac:dyDescent="0.25">
      <c r="A38" s="121"/>
      <c r="C38" t="s">
        <v>133</v>
      </c>
      <c r="AL38" s="119"/>
      <c r="AM38" s="112"/>
      <c r="AN38" s="112"/>
      <c r="AO38" s="112"/>
      <c r="AP38" s="112" t="s">
        <v>112</v>
      </c>
      <c r="AQ38" s="112"/>
      <c r="AR38" s="112"/>
      <c r="AS38" s="112"/>
      <c r="AT38" s="112"/>
      <c r="AU38" s="112"/>
      <c r="AV38" s="112"/>
      <c r="AW38" s="112"/>
      <c r="AX38" s="112"/>
      <c r="AY38" s="112"/>
      <c r="AZ38" s="112"/>
      <c r="BA38" s="112"/>
      <c r="BB38" s="112"/>
      <c r="BC38" s="112"/>
      <c r="BD38" s="112"/>
      <c r="BE38" s="112"/>
      <c r="BF38" s="112"/>
      <c r="BG38" s="112"/>
      <c r="BH38" s="112"/>
      <c r="BI38" s="112"/>
      <c r="BJ38" s="112"/>
      <c r="BK38" s="112"/>
      <c r="BL38" s="112"/>
      <c r="BM38" s="112"/>
      <c r="BN38" s="112"/>
      <c r="BO38" s="112"/>
      <c r="BP38" s="112"/>
      <c r="BQ38" s="112"/>
      <c r="BR38" s="112"/>
      <c r="BS38" s="112"/>
      <c r="BT38" s="112"/>
      <c r="BU38" s="112"/>
      <c r="BV38" s="112"/>
      <c r="BW38" s="112"/>
      <c r="BX38" s="112"/>
      <c r="BY38" s="112"/>
      <c r="BZ38" s="112"/>
      <c r="CA38" s="112"/>
      <c r="CB38" s="112"/>
      <c r="CC38" s="112"/>
      <c r="CD38" s="112"/>
      <c r="CE38" s="112"/>
      <c r="CF38" s="112"/>
      <c r="CG38" s="112"/>
      <c r="CH38" s="112"/>
      <c r="CI38" s="112"/>
      <c r="CJ38" s="112"/>
      <c r="CK38" s="112"/>
      <c r="CL38" s="112"/>
      <c r="CM38" s="112"/>
      <c r="CN38" s="112"/>
      <c r="CO38" s="112"/>
      <c r="CP38" s="112"/>
      <c r="CQ38" s="112"/>
    </row>
    <row r="39" spans="1:95" x14ac:dyDescent="0.25">
      <c r="A39" s="121"/>
      <c r="AL39" s="119"/>
      <c r="AM39" s="112"/>
      <c r="AN39" s="112"/>
      <c r="AO39" s="112"/>
      <c r="AP39" s="112" t="s">
        <v>114</v>
      </c>
      <c r="AQ39" s="112"/>
      <c r="AR39" s="112"/>
      <c r="AS39" s="112"/>
      <c r="AT39" s="112"/>
      <c r="AU39" s="112"/>
      <c r="AV39" s="112"/>
      <c r="AW39" s="112"/>
      <c r="AX39" s="112"/>
      <c r="AY39" s="112"/>
      <c r="AZ39" s="112"/>
      <c r="BA39" s="112"/>
      <c r="BB39" s="112"/>
      <c r="BC39" s="112"/>
      <c r="BD39" s="112"/>
      <c r="BE39" s="112"/>
      <c r="BF39" s="112"/>
      <c r="BG39" s="112"/>
      <c r="BH39" s="112"/>
      <c r="BI39" s="112"/>
      <c r="BJ39" s="175" t="s">
        <v>113</v>
      </c>
      <c r="BK39" s="175"/>
      <c r="BL39" s="175"/>
      <c r="BM39" s="175"/>
      <c r="BN39" s="175"/>
      <c r="BO39" s="175"/>
      <c r="BP39" s="175"/>
      <c r="BQ39" s="175"/>
      <c r="BR39" s="175"/>
      <c r="BS39" s="112" t="s">
        <v>115</v>
      </c>
      <c r="BT39" s="112"/>
      <c r="BU39" s="112"/>
      <c r="BV39" s="112"/>
      <c r="BW39" s="112"/>
      <c r="BX39" s="112"/>
      <c r="BY39" s="112"/>
      <c r="BZ39" s="112"/>
      <c r="CA39" s="112"/>
      <c r="CB39" s="112"/>
      <c r="CC39" s="112"/>
      <c r="CD39" s="112"/>
      <c r="CE39" s="112"/>
      <c r="CF39" s="112"/>
      <c r="CG39" s="112"/>
      <c r="CH39" s="112"/>
      <c r="CI39" s="112"/>
      <c r="CJ39" s="112"/>
      <c r="CK39" s="112"/>
      <c r="CL39" s="112"/>
      <c r="CM39" s="112"/>
      <c r="CN39" s="112"/>
      <c r="CO39" s="112"/>
      <c r="CP39" s="112"/>
      <c r="CQ39" s="112"/>
    </row>
    <row r="40" spans="1:95" x14ac:dyDescent="0.25">
      <c r="A40" s="121"/>
      <c r="C40" t="s">
        <v>97</v>
      </c>
      <c r="AL40" s="119"/>
      <c r="AM40" s="112"/>
      <c r="AN40" s="112"/>
      <c r="AO40" s="112"/>
      <c r="AP40" s="112" t="s">
        <v>116</v>
      </c>
      <c r="AQ40" s="112"/>
      <c r="AR40" s="112"/>
      <c r="AS40" s="112"/>
      <c r="AT40" s="112"/>
      <c r="AU40" s="112"/>
      <c r="AV40" s="112"/>
      <c r="AW40" s="112"/>
      <c r="AX40" s="112"/>
      <c r="AY40" s="112"/>
      <c r="AZ40" s="112"/>
      <c r="BA40" s="112"/>
      <c r="BB40" s="112"/>
      <c r="BC40" s="112"/>
      <c r="BD40" s="112"/>
      <c r="BE40" s="112"/>
      <c r="BF40" s="112"/>
      <c r="BG40" s="112"/>
      <c r="BH40" s="112"/>
      <c r="BI40" s="112"/>
      <c r="BJ40" s="112"/>
      <c r="BK40" s="112"/>
      <c r="BL40" s="112"/>
      <c r="BM40" s="112"/>
      <c r="BN40" s="112"/>
      <c r="BO40" s="112"/>
      <c r="BP40" s="112"/>
      <c r="BQ40" s="112"/>
      <c r="BR40" s="112"/>
      <c r="BS40" s="112"/>
      <c r="BT40" s="112"/>
      <c r="BU40" s="112"/>
      <c r="BV40" s="112"/>
      <c r="BW40" s="112"/>
      <c r="BX40" s="112"/>
      <c r="BY40" s="112"/>
      <c r="BZ40" s="112"/>
      <c r="CA40" s="112"/>
      <c r="CB40" s="112"/>
      <c r="CC40" s="112"/>
      <c r="CD40" s="112"/>
      <c r="CE40" s="112"/>
      <c r="CF40" s="112"/>
      <c r="CG40" s="112"/>
      <c r="CH40" s="112"/>
      <c r="CI40" s="112"/>
      <c r="CJ40" s="112"/>
      <c r="CK40" s="112"/>
      <c r="CL40" s="112"/>
      <c r="CM40" s="112"/>
      <c r="CN40" s="112"/>
      <c r="CO40" s="112"/>
      <c r="CP40" s="112"/>
      <c r="CQ40" s="112"/>
    </row>
    <row r="41" spans="1:95" x14ac:dyDescent="0.25">
      <c r="A41" s="121"/>
      <c r="C41" t="s">
        <v>104</v>
      </c>
      <c r="AL41" s="119"/>
      <c r="AM41" s="112"/>
      <c r="AN41" s="112"/>
      <c r="AO41" s="112"/>
      <c r="AP41" s="112" t="s">
        <v>117</v>
      </c>
      <c r="AQ41" s="112"/>
      <c r="AR41" s="112"/>
      <c r="AS41" s="112"/>
      <c r="AT41" s="112"/>
      <c r="AU41" s="112"/>
      <c r="AV41" s="112"/>
      <c r="AW41" s="112"/>
      <c r="AX41" s="112"/>
      <c r="AY41" s="112"/>
      <c r="AZ41" s="112"/>
      <c r="BA41" s="112"/>
      <c r="BB41" s="112"/>
      <c r="BC41" s="112"/>
      <c r="BD41" s="112"/>
      <c r="BE41" s="112"/>
      <c r="BF41" s="112"/>
      <c r="BG41" s="112"/>
      <c r="BH41" s="112"/>
      <c r="BI41" s="112"/>
      <c r="BJ41" s="112"/>
      <c r="BK41" s="112"/>
      <c r="BL41" s="112"/>
      <c r="BM41" s="112"/>
      <c r="BN41" s="112"/>
      <c r="BO41" s="112"/>
      <c r="BP41" s="112"/>
      <c r="BQ41" s="112"/>
      <c r="BR41" s="112"/>
      <c r="BS41" s="112"/>
      <c r="BT41" s="112"/>
      <c r="BU41" s="112"/>
      <c r="BV41" s="112"/>
      <c r="BW41" s="112"/>
      <c r="BX41" s="112"/>
      <c r="BY41" s="112"/>
      <c r="BZ41" s="112"/>
      <c r="CA41" s="112"/>
      <c r="CB41" s="112"/>
      <c r="CC41" s="112"/>
      <c r="CD41" s="112"/>
      <c r="CE41" s="112"/>
      <c r="CF41" s="112"/>
      <c r="CG41" s="112"/>
      <c r="CH41" s="112"/>
      <c r="CI41" s="112"/>
      <c r="CJ41" s="112"/>
      <c r="CK41" s="112"/>
      <c r="CL41" s="112"/>
      <c r="CM41" s="112"/>
      <c r="CN41" s="112"/>
      <c r="CO41" s="112"/>
      <c r="CP41" s="112"/>
      <c r="CQ41" s="112"/>
    </row>
    <row r="42" spans="1:95" ht="15.75" x14ac:dyDescent="0.25">
      <c r="A42" s="121"/>
      <c r="C42" t="s">
        <v>103</v>
      </c>
      <c r="AL42" s="119"/>
      <c r="AM42" s="112"/>
      <c r="AN42" s="112"/>
      <c r="AO42" s="112"/>
      <c r="AP42" s="118" t="s">
        <v>111</v>
      </c>
      <c r="AQ42" s="112"/>
      <c r="AR42" s="112"/>
      <c r="AS42" s="112"/>
      <c r="AT42" s="112"/>
      <c r="AU42" s="112"/>
      <c r="AV42" s="112"/>
      <c r="AW42" s="112"/>
      <c r="AX42" s="112"/>
      <c r="AY42" s="112"/>
      <c r="AZ42" s="112"/>
      <c r="BA42" s="112"/>
      <c r="BB42" s="112"/>
      <c r="BC42" s="112"/>
      <c r="BD42" s="112"/>
      <c r="BE42" s="112"/>
      <c r="BF42" s="112"/>
      <c r="BG42" s="112"/>
      <c r="BH42" s="112"/>
      <c r="BI42" s="112"/>
      <c r="BJ42" s="112"/>
      <c r="BK42" s="112"/>
      <c r="BL42" s="112"/>
      <c r="BM42" s="112"/>
      <c r="BN42" s="112"/>
      <c r="BO42" s="112"/>
      <c r="BP42" s="112"/>
      <c r="BQ42" s="112"/>
      <c r="BR42" s="112"/>
      <c r="BS42" s="112"/>
      <c r="BT42" s="112"/>
      <c r="BU42" s="112"/>
      <c r="BV42" s="112"/>
      <c r="BW42" s="112"/>
      <c r="BX42" s="112"/>
      <c r="BY42" s="112"/>
      <c r="BZ42" s="112"/>
      <c r="CA42" s="112"/>
      <c r="CB42" s="112"/>
      <c r="CC42" s="112"/>
      <c r="CD42" s="112"/>
      <c r="CE42" s="112"/>
      <c r="CF42" s="112"/>
      <c r="CG42" s="112"/>
      <c r="CH42" s="112"/>
      <c r="CI42" s="112"/>
      <c r="CJ42" s="112"/>
      <c r="CK42" s="112"/>
      <c r="CL42" s="112"/>
      <c r="CM42" s="112"/>
      <c r="CN42" s="112"/>
      <c r="CO42" s="112"/>
      <c r="CP42" s="112"/>
      <c r="CQ42" s="112"/>
    </row>
    <row r="43" spans="1:95" x14ac:dyDescent="0.25">
      <c r="A43" s="121"/>
      <c r="C43" t="s">
        <v>105</v>
      </c>
      <c r="P43" s="205" t="s">
        <v>113</v>
      </c>
      <c r="Q43" s="205"/>
      <c r="R43" s="205"/>
      <c r="S43" s="205"/>
      <c r="T43" s="205"/>
      <c r="U43" s="205"/>
      <c r="V43" s="205"/>
      <c r="W43" s="205"/>
      <c r="X43" s="205"/>
      <c r="Y43" t="s">
        <v>106</v>
      </c>
      <c r="AL43" s="119"/>
      <c r="AM43" s="112"/>
      <c r="AN43" s="112"/>
      <c r="AO43" s="112"/>
      <c r="AP43" s="112"/>
      <c r="AQ43" s="112"/>
      <c r="AR43" s="112"/>
      <c r="AS43" s="112"/>
      <c r="AT43" s="112"/>
      <c r="AU43" s="112"/>
      <c r="AV43" s="112"/>
      <c r="AW43" s="112"/>
      <c r="AX43" s="112"/>
      <c r="AY43" s="112"/>
      <c r="AZ43" s="112"/>
      <c r="BA43" s="112"/>
      <c r="BB43" s="112"/>
      <c r="BC43" s="112"/>
      <c r="BD43" s="112"/>
      <c r="BE43" s="112"/>
      <c r="BF43" s="112"/>
      <c r="BG43" s="112"/>
      <c r="BH43" s="112"/>
      <c r="BI43" s="112"/>
      <c r="BJ43" s="112"/>
      <c r="BK43" s="112"/>
      <c r="BL43" s="112"/>
      <c r="BM43" s="112"/>
      <c r="BN43" s="112"/>
      <c r="BO43" s="112"/>
      <c r="BP43" s="112"/>
      <c r="BQ43" s="112"/>
      <c r="BR43" s="112"/>
      <c r="BS43" s="112"/>
      <c r="BT43" s="112"/>
      <c r="BU43" s="112"/>
      <c r="BV43" s="112"/>
      <c r="BW43" s="112"/>
      <c r="BX43" s="112"/>
      <c r="BY43" s="112"/>
      <c r="BZ43" s="112"/>
      <c r="CA43" s="112"/>
      <c r="CB43" s="112"/>
      <c r="CC43" s="112"/>
      <c r="CD43" s="112"/>
      <c r="CE43" s="112"/>
      <c r="CF43" s="112"/>
      <c r="CG43" s="112"/>
      <c r="CH43" s="112"/>
      <c r="CI43" s="112"/>
      <c r="CJ43" s="112"/>
      <c r="CK43" s="112"/>
      <c r="CL43" s="112"/>
      <c r="CM43" s="112"/>
      <c r="CN43" s="112"/>
      <c r="CO43" s="112"/>
      <c r="CP43" s="112"/>
      <c r="CQ43" s="112"/>
    </row>
    <row r="44" spans="1:95" ht="15.75" x14ac:dyDescent="0.25">
      <c r="A44" s="121"/>
      <c r="C44" t="s">
        <v>137</v>
      </c>
      <c r="AL44" s="119"/>
      <c r="AM44" s="112"/>
      <c r="AN44" s="112"/>
      <c r="AO44" s="112"/>
      <c r="AP44" s="112" t="s">
        <v>118</v>
      </c>
      <c r="AQ44" s="118"/>
      <c r="AR44" s="112"/>
      <c r="AS44" s="112"/>
      <c r="AT44" s="112"/>
      <c r="AU44" s="112"/>
      <c r="AV44" s="112"/>
      <c r="AW44" s="112"/>
      <c r="AX44" s="112"/>
      <c r="AY44" s="112"/>
      <c r="AZ44" s="112"/>
      <c r="BA44" s="112"/>
      <c r="BB44" s="112"/>
      <c r="BC44" s="112"/>
      <c r="BD44" s="112"/>
      <c r="BE44" s="112"/>
      <c r="BF44" s="112"/>
      <c r="BG44" s="112"/>
      <c r="BH44" s="112"/>
      <c r="BI44" s="112"/>
      <c r="BJ44" s="112"/>
      <c r="BK44" s="112"/>
      <c r="BL44" s="112"/>
      <c r="BM44" s="112"/>
      <c r="BN44" s="112"/>
      <c r="BO44" s="112"/>
      <c r="BP44" s="112"/>
      <c r="BQ44" s="112"/>
      <c r="BR44" s="112"/>
      <c r="BS44" s="112"/>
      <c r="BT44" s="112"/>
      <c r="BU44" s="112"/>
      <c r="BV44" s="112"/>
      <c r="BW44" s="112"/>
      <c r="BX44" s="112"/>
      <c r="BY44" s="112"/>
      <c r="BZ44" s="112"/>
      <c r="CA44" s="112"/>
      <c r="CB44" s="112"/>
      <c r="CC44" s="112"/>
      <c r="CD44" s="112"/>
      <c r="CE44" s="112"/>
      <c r="CF44" s="112"/>
      <c r="CG44" s="112"/>
      <c r="CH44" s="112"/>
      <c r="CI44" s="112"/>
      <c r="CJ44" s="112"/>
      <c r="CK44" s="112"/>
      <c r="CL44" s="112"/>
      <c r="CM44" s="112"/>
      <c r="CN44" s="112"/>
      <c r="CO44" s="112"/>
      <c r="CP44" s="112"/>
      <c r="CQ44" s="112"/>
    </row>
    <row r="45" spans="1:95" ht="16.5" thickBot="1" x14ac:dyDescent="0.3">
      <c r="A45" s="121"/>
      <c r="C45" t="s">
        <v>136</v>
      </c>
      <c r="AL45" s="119"/>
      <c r="AM45" s="112"/>
      <c r="AN45" s="112"/>
      <c r="AO45" s="112"/>
      <c r="AP45" s="112" t="s">
        <v>119</v>
      </c>
      <c r="AQ45" s="118"/>
      <c r="AR45" s="112"/>
      <c r="AS45" s="112"/>
      <c r="AT45" s="112"/>
      <c r="AU45" s="112"/>
      <c r="AV45" s="112"/>
      <c r="AW45" s="112"/>
      <c r="AX45" s="112"/>
      <c r="AY45" s="112"/>
      <c r="AZ45" s="112"/>
      <c r="BA45" s="112"/>
      <c r="BB45" s="112"/>
      <c r="BC45" s="112"/>
      <c r="BD45" s="112"/>
      <c r="BE45" s="112"/>
      <c r="BF45" s="112"/>
      <c r="BG45" s="112"/>
      <c r="BH45" s="112"/>
      <c r="BI45" s="112"/>
      <c r="BJ45" s="112"/>
      <c r="BK45" s="112"/>
      <c r="BL45" s="112"/>
      <c r="BM45" s="112"/>
      <c r="BN45" s="112"/>
      <c r="BO45" s="112"/>
      <c r="BP45" s="112"/>
      <c r="BQ45" s="112"/>
      <c r="BR45" s="112"/>
      <c r="BS45" s="112"/>
      <c r="BT45" s="112"/>
      <c r="BU45" s="112"/>
      <c r="BV45" s="112"/>
      <c r="BW45" s="112"/>
      <c r="BX45" s="112"/>
      <c r="BY45" s="112"/>
      <c r="BZ45" s="112"/>
      <c r="CA45" s="112"/>
      <c r="CB45" s="112"/>
      <c r="CC45" s="112"/>
      <c r="CD45" s="112"/>
      <c r="CE45" s="112"/>
      <c r="CF45" s="112"/>
      <c r="CG45" s="112"/>
      <c r="CH45" s="112"/>
      <c r="CI45" s="112"/>
      <c r="CJ45" s="112"/>
      <c r="CK45" s="112"/>
      <c r="CL45" s="112"/>
      <c r="CM45" s="112"/>
      <c r="CN45" s="112"/>
      <c r="CO45" s="112"/>
      <c r="CP45" s="112"/>
      <c r="CQ45" s="112"/>
    </row>
    <row r="46" spans="1:95" ht="16.5" thickTop="1" x14ac:dyDescent="0.25">
      <c r="A46" s="12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c r="AI46" s="101"/>
      <c r="AJ46" s="101"/>
      <c r="AL46" s="119"/>
      <c r="AM46" s="112"/>
      <c r="AN46" s="112"/>
      <c r="AO46" s="112"/>
      <c r="AP46" s="112"/>
      <c r="AQ46" s="118"/>
      <c r="AR46" s="112"/>
      <c r="AS46" s="112"/>
      <c r="AT46" s="112"/>
      <c r="AU46" s="112"/>
      <c r="AV46" s="112"/>
      <c r="AW46" s="112"/>
      <c r="AX46" s="112"/>
      <c r="AY46" s="112"/>
      <c r="AZ46" s="112"/>
      <c r="BA46" s="112"/>
      <c r="BB46" s="112"/>
      <c r="BC46" s="112"/>
      <c r="BD46" s="112"/>
      <c r="BE46" s="112"/>
      <c r="BF46" s="112"/>
      <c r="BG46" s="112"/>
      <c r="BH46" s="112"/>
      <c r="BI46" s="112"/>
      <c r="BJ46" s="112"/>
      <c r="BK46" s="112"/>
      <c r="BL46" s="112"/>
      <c r="BM46" s="112"/>
      <c r="BN46" s="112"/>
      <c r="BO46" s="112"/>
      <c r="BP46" s="112"/>
      <c r="BQ46" s="112"/>
      <c r="BR46" s="112"/>
      <c r="BS46" s="112"/>
      <c r="BT46" s="112"/>
      <c r="BU46" s="112"/>
      <c r="BV46" s="112"/>
      <c r="BW46" s="112"/>
      <c r="BX46" s="112"/>
      <c r="BY46" s="112"/>
      <c r="BZ46" s="112"/>
      <c r="CA46" s="112"/>
      <c r="CB46" s="112"/>
      <c r="CC46" s="112"/>
      <c r="CD46" s="112"/>
      <c r="CE46" s="112"/>
      <c r="CF46" s="112"/>
      <c r="CG46" s="112"/>
      <c r="CH46" s="112"/>
      <c r="CI46" s="112"/>
      <c r="CJ46" s="112"/>
      <c r="CK46" s="112"/>
      <c r="CL46" s="112"/>
      <c r="CM46" s="112"/>
      <c r="CN46" s="112"/>
      <c r="CO46" s="112"/>
      <c r="CP46" s="112"/>
      <c r="CQ46" s="112"/>
    </row>
    <row r="47" spans="1:95" x14ac:dyDescent="0.25">
      <c r="A47" s="121"/>
      <c r="AL47" s="119"/>
      <c r="AM47" s="112"/>
      <c r="AN47" s="112"/>
      <c r="AO47" s="112"/>
      <c r="AP47" s="112"/>
      <c r="AQ47" s="112"/>
      <c r="AR47" s="112"/>
      <c r="AS47" s="112"/>
      <c r="AT47" s="112"/>
      <c r="AU47" s="112"/>
      <c r="AV47" s="112"/>
      <c r="AW47" s="112"/>
      <c r="AX47" s="112"/>
      <c r="AY47" s="112"/>
      <c r="AZ47" s="112"/>
      <c r="BA47" s="112"/>
      <c r="BB47" s="112"/>
      <c r="BC47" s="112"/>
      <c r="BD47" s="112"/>
      <c r="BE47" s="112"/>
      <c r="BF47" s="112"/>
      <c r="BG47" s="112"/>
      <c r="BH47" s="112"/>
      <c r="BI47" s="112"/>
      <c r="BJ47" s="112"/>
      <c r="BK47" s="112"/>
      <c r="BL47" s="112"/>
      <c r="BM47" s="112"/>
      <c r="BN47" s="112"/>
      <c r="BO47" s="112"/>
      <c r="BP47" s="112"/>
      <c r="BQ47" s="112"/>
      <c r="BR47" s="112"/>
      <c r="BS47" s="112"/>
      <c r="BT47" s="112"/>
      <c r="BU47" s="112"/>
      <c r="BV47" s="112"/>
      <c r="BW47" s="112"/>
      <c r="BX47" s="112"/>
      <c r="BY47" s="112"/>
      <c r="BZ47" s="112"/>
      <c r="CA47" s="112"/>
      <c r="CB47" s="112"/>
      <c r="CC47" s="112"/>
      <c r="CD47" s="112"/>
      <c r="CE47" s="112"/>
      <c r="CF47" s="112"/>
      <c r="CG47" s="112"/>
      <c r="CH47" s="112"/>
      <c r="CI47" s="112"/>
      <c r="CJ47" s="112"/>
      <c r="CK47" s="112"/>
      <c r="CL47" s="112"/>
      <c r="CM47" s="112"/>
      <c r="CN47" s="112"/>
      <c r="CO47" s="112"/>
      <c r="CP47" s="112"/>
      <c r="CQ47" s="112"/>
    </row>
    <row r="48" spans="1:95" ht="3.95" customHeight="1" x14ac:dyDescent="0.25">
      <c r="A48" s="121"/>
      <c r="D48" s="185" t="s">
        <v>98</v>
      </c>
      <c r="E48" s="185"/>
      <c r="F48" s="185"/>
      <c r="G48" s="185"/>
      <c r="H48" s="185"/>
      <c r="I48" s="185"/>
      <c r="J48" s="185"/>
      <c r="K48" s="185"/>
      <c r="L48" s="185"/>
      <c r="O48" s="102"/>
      <c r="P48" s="103"/>
      <c r="Q48" s="103"/>
      <c r="R48" s="103"/>
      <c r="S48" s="103"/>
      <c r="T48" s="103"/>
      <c r="U48" s="103"/>
      <c r="V48" s="103"/>
      <c r="W48" s="103"/>
      <c r="X48" s="103"/>
      <c r="Y48" s="103"/>
      <c r="Z48" s="103"/>
      <c r="AA48" s="103"/>
      <c r="AB48" s="103"/>
      <c r="AC48" s="103"/>
      <c r="AD48" s="103"/>
      <c r="AE48" s="103"/>
      <c r="AF48" s="103"/>
      <c r="AG48" s="103"/>
      <c r="AH48" s="103"/>
      <c r="AI48" s="103"/>
      <c r="AJ48" s="104"/>
      <c r="AL48" s="119"/>
      <c r="AM48" s="112"/>
      <c r="AN48" s="112"/>
      <c r="AO48" s="112"/>
      <c r="AP48" s="112"/>
      <c r="AQ48" s="112"/>
      <c r="AR48" s="112"/>
      <c r="AS48" s="112"/>
      <c r="AT48" s="112"/>
      <c r="AU48" s="112"/>
      <c r="AV48" s="112"/>
      <c r="AW48" s="112"/>
      <c r="AX48" s="112"/>
      <c r="AY48" s="112"/>
      <c r="AZ48" s="112"/>
      <c r="BA48" s="112"/>
      <c r="BB48" s="112"/>
      <c r="BC48" s="112"/>
      <c r="BD48" s="112"/>
      <c r="BE48" s="112"/>
      <c r="BF48" s="112"/>
      <c r="BG48" s="112"/>
      <c r="BH48" s="112"/>
      <c r="BI48" s="112"/>
      <c r="BJ48" s="112"/>
      <c r="BK48" s="112"/>
      <c r="BL48" s="112"/>
      <c r="BM48" s="112"/>
      <c r="BN48" s="112"/>
      <c r="BO48" s="112"/>
      <c r="BP48" s="112"/>
      <c r="BQ48" s="112"/>
      <c r="BR48" s="112"/>
      <c r="BS48" s="112"/>
      <c r="BT48" s="112"/>
      <c r="BU48" s="112"/>
      <c r="BV48" s="112"/>
      <c r="BW48" s="112"/>
      <c r="BX48" s="112"/>
      <c r="BY48" s="112"/>
      <c r="BZ48" s="112"/>
      <c r="CA48" s="112"/>
      <c r="CB48" s="112"/>
      <c r="CC48" s="112"/>
      <c r="CD48" s="112"/>
      <c r="CE48" s="112"/>
      <c r="CF48" s="112"/>
      <c r="CG48" s="112"/>
      <c r="CH48" s="112"/>
      <c r="CI48" s="112"/>
      <c r="CJ48" s="112"/>
      <c r="CK48" s="112"/>
      <c r="CL48" s="112"/>
      <c r="CM48" s="112"/>
      <c r="CN48" s="112"/>
      <c r="CO48" s="112"/>
      <c r="CP48" s="112"/>
      <c r="CQ48" s="112"/>
    </row>
    <row r="49" spans="1:95" x14ac:dyDescent="0.25">
      <c r="A49" s="121"/>
      <c r="D49" s="185"/>
      <c r="E49" s="185"/>
      <c r="F49" s="185"/>
      <c r="G49" s="185"/>
      <c r="H49" s="185"/>
      <c r="I49" s="185"/>
      <c r="J49" s="185"/>
      <c r="K49" s="185"/>
      <c r="L49" s="185"/>
      <c r="O49" s="105" t="s">
        <v>99</v>
      </c>
      <c r="AD49" s="106" t="s">
        <v>100</v>
      </c>
      <c r="AG49" s="106" t="s">
        <v>101</v>
      </c>
      <c r="AJ49" s="107"/>
      <c r="AL49" s="119"/>
      <c r="AM49" s="112"/>
      <c r="AN49" s="112"/>
      <c r="AO49" s="112"/>
      <c r="AP49" s="112"/>
      <c r="AQ49" s="112"/>
      <c r="AR49" s="112"/>
      <c r="AS49" s="112"/>
      <c r="AT49" s="112"/>
      <c r="AU49" s="112"/>
      <c r="AV49" s="112"/>
      <c r="AW49" s="112"/>
      <c r="AX49" s="112"/>
      <c r="AY49" s="112"/>
      <c r="AZ49" s="112"/>
      <c r="BA49" s="112"/>
      <c r="BB49" s="112"/>
      <c r="BC49" s="112"/>
      <c r="BD49" s="112"/>
      <c r="BE49" s="112"/>
      <c r="BF49" s="112"/>
      <c r="BG49" s="112"/>
      <c r="BH49" s="112"/>
      <c r="BI49" s="112"/>
      <c r="BJ49" s="112"/>
      <c r="BK49" s="112"/>
      <c r="BL49" s="112"/>
      <c r="BM49" s="112"/>
      <c r="BN49" s="112"/>
      <c r="BO49" s="112"/>
      <c r="BP49" s="112"/>
      <c r="BQ49" s="112"/>
      <c r="BR49" s="112"/>
      <c r="BS49" s="112"/>
      <c r="BT49" s="112"/>
      <c r="BU49" s="112"/>
      <c r="BV49" s="112"/>
      <c r="BW49" s="112"/>
      <c r="BX49" s="112"/>
      <c r="BY49" s="112"/>
      <c r="BZ49" s="112"/>
      <c r="CA49" s="112"/>
      <c r="CB49" s="112"/>
      <c r="CC49" s="112"/>
      <c r="CD49" s="112"/>
      <c r="CE49" s="112"/>
      <c r="CF49" s="112"/>
      <c r="CG49" s="112"/>
      <c r="CH49" s="112"/>
      <c r="CI49" s="112"/>
      <c r="CJ49" s="112"/>
      <c r="CK49" s="112"/>
      <c r="CL49" s="112"/>
      <c r="CM49" s="112"/>
      <c r="CN49" s="112"/>
      <c r="CO49" s="112"/>
      <c r="CP49" s="112"/>
      <c r="CQ49" s="112"/>
    </row>
    <row r="50" spans="1:95" ht="3.95" customHeight="1" x14ac:dyDescent="0.25">
      <c r="A50" s="121"/>
      <c r="D50" s="185"/>
      <c r="E50" s="185"/>
      <c r="F50" s="185"/>
      <c r="G50" s="185"/>
      <c r="H50" s="185"/>
      <c r="I50" s="185"/>
      <c r="J50" s="185"/>
      <c r="K50" s="185"/>
      <c r="L50" s="185"/>
      <c r="O50" s="108"/>
      <c r="P50" s="96"/>
      <c r="Q50" s="96"/>
      <c r="R50" s="96"/>
      <c r="S50" s="96"/>
      <c r="T50" s="96"/>
      <c r="U50" s="96"/>
      <c r="V50" s="96"/>
      <c r="W50" s="96"/>
      <c r="X50" s="96"/>
      <c r="Y50" s="96"/>
      <c r="Z50" s="96"/>
      <c r="AA50" s="96"/>
      <c r="AB50" s="96"/>
      <c r="AC50" s="96"/>
      <c r="AD50" s="96"/>
      <c r="AE50" s="96"/>
      <c r="AF50" s="96"/>
      <c r="AG50" s="96"/>
      <c r="AH50" s="96"/>
      <c r="AI50" s="96"/>
      <c r="AJ50" s="109"/>
      <c r="AL50" s="119"/>
      <c r="AM50" s="112"/>
      <c r="AN50" s="112"/>
      <c r="AO50" s="112"/>
      <c r="AP50" s="112"/>
      <c r="AQ50" s="112"/>
      <c r="AR50" s="112"/>
      <c r="AS50" s="112"/>
      <c r="AT50" s="112"/>
      <c r="AU50" s="112"/>
      <c r="AV50" s="112"/>
      <c r="AW50" s="112"/>
      <c r="AX50" s="112"/>
      <c r="AY50" s="112"/>
      <c r="AZ50" s="112"/>
      <c r="BA50" s="112"/>
      <c r="BB50" s="112"/>
      <c r="BC50" s="112"/>
      <c r="BD50" s="112"/>
      <c r="BE50" s="112"/>
      <c r="BF50" s="112"/>
      <c r="BG50" s="112"/>
      <c r="BH50" s="112"/>
      <c r="BI50" s="112"/>
      <c r="BJ50" s="112"/>
      <c r="BK50" s="112"/>
      <c r="BL50" s="112"/>
      <c r="BM50" s="112"/>
      <c r="BN50" s="112"/>
      <c r="BO50" s="112"/>
      <c r="BP50" s="112"/>
      <c r="BQ50" s="112"/>
      <c r="BR50" s="112"/>
      <c r="BS50" s="112"/>
      <c r="BT50" s="112"/>
      <c r="BU50" s="112"/>
      <c r="BV50" s="112"/>
      <c r="BW50" s="112"/>
      <c r="BX50" s="112"/>
      <c r="BY50" s="112"/>
      <c r="BZ50" s="112"/>
      <c r="CA50" s="112"/>
      <c r="CB50" s="112"/>
      <c r="CC50" s="112"/>
      <c r="CD50" s="112"/>
      <c r="CE50" s="112"/>
      <c r="CF50" s="112"/>
      <c r="CG50" s="112"/>
      <c r="CH50" s="112"/>
      <c r="CI50" s="112"/>
      <c r="CJ50" s="112"/>
      <c r="CK50" s="112"/>
      <c r="CL50" s="112"/>
      <c r="CM50" s="112"/>
      <c r="CN50" s="112"/>
      <c r="CO50" s="112"/>
      <c r="CP50" s="112"/>
      <c r="CQ50" s="112"/>
    </row>
    <row r="51" spans="1:95" ht="15" customHeight="1" x14ac:dyDescent="0.35">
      <c r="A51" s="121"/>
      <c r="D51" s="186"/>
      <c r="E51" s="187"/>
      <c r="F51" s="187"/>
      <c r="G51" s="187"/>
      <c r="H51" s="187"/>
      <c r="I51" s="187"/>
      <c r="J51" s="187"/>
      <c r="K51" s="187"/>
      <c r="L51" s="187"/>
      <c r="M51" s="110"/>
      <c r="O51" s="188"/>
      <c r="P51" s="189"/>
      <c r="Q51" s="189"/>
      <c r="R51" s="189"/>
      <c r="S51" s="189"/>
      <c r="T51" s="189"/>
      <c r="U51" s="189"/>
      <c r="V51" s="190"/>
      <c r="W51" s="209"/>
      <c r="X51" s="210"/>
      <c r="Y51" s="210"/>
      <c r="Z51" s="210"/>
      <c r="AA51" s="210"/>
      <c r="AB51" s="210"/>
      <c r="AC51" s="210"/>
      <c r="AD51" s="210"/>
      <c r="AE51" s="210"/>
      <c r="AF51" s="210"/>
      <c r="AG51" s="210"/>
      <c r="AH51" s="210"/>
      <c r="AI51" s="210"/>
      <c r="AJ51" s="211"/>
      <c r="AL51" s="119"/>
      <c r="AM51" s="112"/>
      <c r="AN51" s="112"/>
      <c r="AO51" s="112"/>
      <c r="AP51" s="112"/>
      <c r="AQ51" s="112"/>
      <c r="AR51" s="112"/>
      <c r="AS51" s="112"/>
      <c r="AT51" s="112"/>
      <c r="AU51" s="112"/>
      <c r="AV51" s="112"/>
      <c r="AW51" s="112"/>
      <c r="AX51" s="112"/>
      <c r="AY51" s="112"/>
      <c r="AZ51" s="112"/>
      <c r="BA51" s="112"/>
      <c r="BB51" s="112"/>
      <c r="BC51" s="112"/>
      <c r="BD51" s="112"/>
      <c r="BE51" s="112"/>
      <c r="BF51" s="112"/>
      <c r="BG51" s="112"/>
      <c r="BH51" s="112"/>
      <c r="BI51" s="112"/>
      <c r="BJ51" s="112"/>
      <c r="BK51" s="112"/>
      <c r="BL51" s="112"/>
      <c r="BM51" s="112"/>
      <c r="BN51" s="112"/>
      <c r="BO51" s="112"/>
      <c r="BP51" s="112"/>
      <c r="BQ51" s="112"/>
      <c r="BR51" s="112"/>
      <c r="BS51" s="112"/>
      <c r="BT51" s="112"/>
      <c r="BU51" s="112"/>
      <c r="BV51" s="112"/>
      <c r="BW51" s="112"/>
      <c r="BX51" s="112"/>
      <c r="BY51" s="112"/>
      <c r="BZ51" s="112"/>
      <c r="CA51" s="112"/>
      <c r="CB51" s="112"/>
      <c r="CC51" s="112"/>
      <c r="CD51" s="112"/>
      <c r="CE51" s="112"/>
      <c r="CF51" s="112"/>
      <c r="CG51" s="112"/>
      <c r="CH51" s="112"/>
      <c r="CI51" s="112"/>
      <c r="CJ51" s="112"/>
      <c r="CK51" s="112"/>
      <c r="CL51" s="112"/>
      <c r="CM51" s="112"/>
      <c r="CN51" s="112"/>
      <c r="CO51" s="112"/>
      <c r="CP51" s="112"/>
      <c r="CQ51" s="112"/>
    </row>
    <row r="52" spans="1:95" ht="15" customHeight="1" x14ac:dyDescent="0.35">
      <c r="A52" s="121"/>
      <c r="D52" s="187"/>
      <c r="E52" s="187"/>
      <c r="F52" s="187"/>
      <c r="G52" s="187"/>
      <c r="H52" s="187"/>
      <c r="I52" s="187"/>
      <c r="J52" s="187"/>
      <c r="K52" s="187"/>
      <c r="L52" s="187"/>
      <c r="M52" s="110"/>
      <c r="O52" s="191"/>
      <c r="P52" s="192"/>
      <c r="Q52" s="192"/>
      <c r="R52" s="192"/>
      <c r="S52" s="192"/>
      <c r="T52" s="192"/>
      <c r="U52" s="192"/>
      <c r="V52" s="193"/>
      <c r="W52" s="212"/>
      <c r="X52" s="213"/>
      <c r="Y52" s="213"/>
      <c r="Z52" s="213"/>
      <c r="AA52" s="213"/>
      <c r="AB52" s="213"/>
      <c r="AC52" s="213"/>
      <c r="AD52" s="213"/>
      <c r="AE52" s="213"/>
      <c r="AF52" s="213"/>
      <c r="AG52" s="213"/>
      <c r="AH52" s="213"/>
      <c r="AI52" s="213"/>
      <c r="AJ52" s="214"/>
      <c r="AL52" s="119"/>
      <c r="AM52" s="112"/>
      <c r="AN52" s="112"/>
      <c r="AO52" s="112"/>
      <c r="AP52" s="112"/>
      <c r="AQ52" s="112"/>
      <c r="AR52" s="112"/>
      <c r="AS52" s="112"/>
      <c r="AT52" s="112"/>
      <c r="AU52" s="112"/>
      <c r="AV52" s="112"/>
      <c r="AW52" s="112"/>
      <c r="AX52" s="112"/>
      <c r="AY52" s="112"/>
      <c r="AZ52" s="112"/>
      <c r="BA52" s="112"/>
      <c r="BB52" s="112"/>
      <c r="BC52" s="112"/>
      <c r="BD52" s="112"/>
      <c r="BE52" s="112"/>
      <c r="BF52" s="112"/>
      <c r="BG52" s="112"/>
      <c r="BH52" s="112"/>
      <c r="BI52" s="112"/>
      <c r="BJ52" s="112"/>
      <c r="BK52" s="112"/>
      <c r="BL52" s="112"/>
      <c r="BM52" s="112"/>
      <c r="BN52" s="112"/>
      <c r="BO52" s="112"/>
      <c r="BP52" s="112"/>
      <c r="BQ52" s="112"/>
      <c r="BR52" s="112"/>
      <c r="BS52" s="112"/>
      <c r="BT52" s="112"/>
      <c r="BU52" s="112"/>
      <c r="BV52" s="112"/>
      <c r="BW52" s="112"/>
      <c r="BX52" s="112"/>
      <c r="BY52" s="112"/>
      <c r="BZ52" s="112"/>
      <c r="CA52" s="112"/>
      <c r="CB52" s="112"/>
      <c r="CC52" s="112"/>
      <c r="CD52" s="112"/>
      <c r="CE52" s="112"/>
      <c r="CF52" s="112"/>
      <c r="CG52" s="112"/>
      <c r="CH52" s="112"/>
      <c r="CI52" s="112"/>
      <c r="CJ52" s="112"/>
      <c r="CK52" s="112"/>
      <c r="CL52" s="112"/>
      <c r="CM52" s="112"/>
      <c r="CN52" s="112"/>
      <c r="CO52" s="112"/>
      <c r="CP52" s="112"/>
      <c r="CQ52" s="112"/>
    </row>
    <row r="53" spans="1:95" ht="15" customHeight="1" x14ac:dyDescent="0.35">
      <c r="A53" s="121"/>
      <c r="D53" s="187"/>
      <c r="E53" s="187"/>
      <c r="F53" s="187"/>
      <c r="G53" s="187"/>
      <c r="H53" s="187"/>
      <c r="I53" s="187"/>
      <c r="J53" s="187"/>
      <c r="K53" s="187"/>
      <c r="L53" s="187"/>
      <c r="M53" s="110"/>
      <c r="O53" s="194"/>
      <c r="P53" s="195"/>
      <c r="Q53" s="195"/>
      <c r="R53" s="195"/>
      <c r="S53" s="195"/>
      <c r="T53" s="195"/>
      <c r="U53" s="195"/>
      <c r="V53" s="196"/>
      <c r="W53" s="215"/>
      <c r="X53" s="216"/>
      <c r="Y53" s="216"/>
      <c r="Z53" s="216"/>
      <c r="AA53" s="216"/>
      <c r="AB53" s="216"/>
      <c r="AC53" s="216"/>
      <c r="AD53" s="216"/>
      <c r="AE53" s="216"/>
      <c r="AF53" s="216"/>
      <c r="AG53" s="216"/>
      <c r="AH53" s="216"/>
      <c r="AI53" s="216"/>
      <c r="AJ53" s="217"/>
      <c r="AL53" s="119"/>
      <c r="AM53" s="112"/>
      <c r="AN53" s="112"/>
      <c r="AO53" s="112"/>
      <c r="AP53" s="112"/>
      <c r="AQ53" s="112"/>
      <c r="AR53" s="112"/>
      <c r="AS53" s="112"/>
      <c r="AT53" s="112"/>
      <c r="AU53" s="112"/>
      <c r="AV53" s="112"/>
      <c r="AW53" s="112"/>
      <c r="AX53" s="112"/>
      <c r="AY53" s="112"/>
      <c r="AZ53" s="112"/>
      <c r="BA53" s="112"/>
      <c r="BB53" s="112"/>
      <c r="BC53" s="112"/>
      <c r="BD53" s="112"/>
      <c r="BE53" s="112"/>
      <c r="BF53" s="112"/>
      <c r="BG53" s="112"/>
      <c r="BH53" s="112"/>
      <c r="BI53" s="112"/>
      <c r="BJ53" s="112"/>
      <c r="BK53" s="112"/>
      <c r="BL53" s="112"/>
      <c r="BM53" s="112"/>
      <c r="BN53" s="112"/>
      <c r="BO53" s="112"/>
      <c r="BP53" s="112"/>
      <c r="BQ53" s="112"/>
      <c r="BR53" s="112"/>
      <c r="BS53" s="112"/>
      <c r="BT53" s="112"/>
      <c r="BU53" s="112"/>
      <c r="BV53" s="112"/>
      <c r="BW53" s="112"/>
      <c r="BX53" s="112"/>
      <c r="BY53" s="112"/>
      <c r="BZ53" s="112"/>
      <c r="CA53" s="112"/>
      <c r="CB53" s="112"/>
      <c r="CC53" s="112"/>
      <c r="CD53" s="112"/>
      <c r="CE53" s="112"/>
      <c r="CF53" s="112"/>
      <c r="CG53" s="112"/>
      <c r="CH53" s="112"/>
      <c r="CI53" s="112"/>
      <c r="CJ53" s="112"/>
      <c r="CK53" s="112"/>
      <c r="CL53" s="112"/>
      <c r="CM53" s="112"/>
      <c r="CN53" s="112"/>
      <c r="CO53" s="112"/>
      <c r="CP53" s="112"/>
      <c r="CQ53" s="112"/>
    </row>
    <row r="54" spans="1:95" x14ac:dyDescent="0.25">
      <c r="A54" s="121"/>
      <c r="O54" t="s">
        <v>102</v>
      </c>
      <c r="AI54" s="111" t="s">
        <v>135</v>
      </c>
      <c r="AL54" s="119"/>
      <c r="AM54" s="112"/>
      <c r="AN54" s="112"/>
      <c r="AO54" s="112"/>
      <c r="AP54" s="112"/>
      <c r="AQ54" s="112"/>
      <c r="AR54" s="112"/>
      <c r="AS54" s="112"/>
      <c r="AT54" s="112"/>
      <c r="AU54" s="112"/>
      <c r="AV54" s="112"/>
      <c r="AW54" s="112"/>
      <c r="AX54" s="112"/>
      <c r="AY54" s="112"/>
      <c r="AZ54" s="112"/>
      <c r="BA54" s="112"/>
      <c r="BB54" s="112"/>
      <c r="BC54" s="112"/>
      <c r="BD54" s="112"/>
      <c r="BE54" s="112"/>
      <c r="BF54" s="112"/>
      <c r="BG54" s="112"/>
      <c r="BH54" s="112"/>
      <c r="BI54" s="112"/>
      <c r="BJ54" s="112"/>
      <c r="BK54" s="112"/>
      <c r="BL54" s="112"/>
      <c r="BM54" s="112"/>
      <c r="BN54" s="112"/>
      <c r="BO54" s="112"/>
      <c r="BP54" s="112"/>
      <c r="BQ54" s="112"/>
      <c r="BR54" s="112"/>
      <c r="BS54" s="112"/>
      <c r="BT54" s="112"/>
      <c r="BU54" s="112"/>
      <c r="BV54" s="112"/>
      <c r="BW54" s="112"/>
      <c r="BX54" s="112"/>
      <c r="BY54" s="112"/>
      <c r="BZ54" s="112"/>
      <c r="CA54" s="112"/>
      <c r="CB54" s="112"/>
      <c r="CC54" s="112"/>
      <c r="CD54" s="112"/>
      <c r="CE54" s="112"/>
      <c r="CF54" s="112"/>
      <c r="CG54" s="112"/>
      <c r="CH54" s="112"/>
      <c r="CI54" s="112"/>
      <c r="CJ54" s="112"/>
      <c r="CK54" s="112"/>
      <c r="CL54" s="112"/>
      <c r="CM54" s="112"/>
      <c r="CN54" s="112"/>
      <c r="CO54" s="112"/>
      <c r="CP54" s="112"/>
      <c r="CQ54" s="112"/>
    </row>
    <row r="55" spans="1:95" ht="15.75" x14ac:dyDescent="0.3">
      <c r="A55" s="121"/>
      <c r="B55" s="153"/>
      <c r="C55" s="155" t="s">
        <v>187</v>
      </c>
      <c r="D55" s="155"/>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4"/>
      <c r="AL55" s="119"/>
      <c r="AM55" s="112"/>
      <c r="AN55" s="112"/>
      <c r="AO55" s="112"/>
      <c r="AP55" s="112"/>
      <c r="AQ55" s="112"/>
      <c r="AR55" s="112"/>
      <c r="AS55" s="112"/>
      <c r="AT55" s="112"/>
      <c r="AU55" s="112"/>
      <c r="AV55" s="112"/>
      <c r="AW55" s="112"/>
      <c r="AX55" s="112"/>
      <c r="AY55" s="112"/>
      <c r="AZ55" s="112"/>
      <c r="BA55" s="112"/>
      <c r="BB55" s="112"/>
      <c r="BC55" s="112"/>
      <c r="BD55" s="112"/>
      <c r="BE55" s="112"/>
      <c r="BF55" s="112"/>
      <c r="BG55" s="112"/>
      <c r="BH55" s="112"/>
      <c r="BI55" s="112"/>
      <c r="BJ55" s="112"/>
      <c r="BK55" s="112"/>
      <c r="BL55" s="112"/>
      <c r="BM55" s="112"/>
      <c r="BN55" s="112"/>
      <c r="BO55" s="112"/>
      <c r="BP55" s="112"/>
      <c r="BQ55" s="112"/>
      <c r="BR55" s="112"/>
      <c r="BS55" s="112"/>
      <c r="BT55" s="112"/>
      <c r="BU55" s="112"/>
      <c r="BV55" s="112"/>
      <c r="BW55" s="112"/>
      <c r="BX55" s="112"/>
      <c r="BY55" s="112"/>
      <c r="BZ55" s="112"/>
      <c r="CA55" s="112"/>
      <c r="CB55" s="112"/>
      <c r="CC55" s="112"/>
      <c r="CD55" s="112"/>
      <c r="CE55" s="112"/>
      <c r="CF55" s="112"/>
      <c r="CG55" s="112"/>
      <c r="CH55" s="112"/>
      <c r="CI55" s="112"/>
      <c r="CJ55" s="112"/>
      <c r="CK55" s="112"/>
      <c r="CL55" s="112"/>
      <c r="CM55" s="112"/>
      <c r="CN55" s="112"/>
      <c r="CO55" s="112"/>
      <c r="CP55" s="112"/>
      <c r="CQ55" s="112"/>
    </row>
    <row r="56" spans="1:95" x14ac:dyDescent="0.25">
      <c r="A56" s="116"/>
      <c r="B56" s="116"/>
      <c r="C56" s="116"/>
      <c r="D56" s="116"/>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2"/>
      <c r="AM56" s="112"/>
      <c r="AN56" s="112"/>
      <c r="AO56" s="112"/>
      <c r="AP56" s="112"/>
      <c r="AQ56" s="112"/>
      <c r="AR56" s="112"/>
      <c r="AS56" s="112"/>
      <c r="AT56" s="112"/>
      <c r="AU56" s="112"/>
      <c r="AV56" s="112"/>
      <c r="AW56" s="112"/>
      <c r="AX56" s="112"/>
      <c r="AY56" s="112"/>
      <c r="AZ56" s="112"/>
      <c r="BA56" s="112"/>
      <c r="BB56" s="112"/>
      <c r="BC56" s="112"/>
      <c r="BD56" s="112"/>
      <c r="BE56" s="112"/>
      <c r="BF56" s="112"/>
      <c r="BG56" s="112"/>
      <c r="BH56" s="112"/>
      <c r="BI56" s="112"/>
      <c r="BJ56" s="112"/>
      <c r="BK56" s="112"/>
      <c r="BL56" s="112"/>
      <c r="BM56" s="112"/>
      <c r="BN56" s="112"/>
      <c r="BO56" s="112"/>
      <c r="BP56" s="112"/>
      <c r="BQ56" s="112"/>
      <c r="BR56" s="112"/>
      <c r="BS56" s="112"/>
      <c r="BT56" s="112"/>
      <c r="BU56" s="112"/>
      <c r="BV56" s="112"/>
      <c r="BW56" s="112"/>
      <c r="BX56" s="112"/>
      <c r="BY56" s="112"/>
      <c r="BZ56" s="112"/>
      <c r="CA56" s="112"/>
      <c r="CB56" s="112"/>
      <c r="CC56" s="112"/>
      <c r="CD56" s="112"/>
      <c r="CE56" s="112"/>
      <c r="CF56" s="112"/>
      <c r="CG56" s="112"/>
      <c r="CH56" s="112"/>
      <c r="CI56" s="112"/>
      <c r="CJ56" s="112"/>
      <c r="CK56" s="112"/>
      <c r="CL56" s="112"/>
      <c r="CM56" s="112"/>
      <c r="CN56" s="112"/>
      <c r="CO56" s="112"/>
      <c r="CP56" s="112"/>
      <c r="CQ56" s="112"/>
    </row>
    <row r="57" spans="1:95" x14ac:dyDescent="0.25">
      <c r="A57" s="112"/>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2"/>
      <c r="AM57" s="112"/>
      <c r="AN57" s="112"/>
      <c r="AO57" s="112"/>
      <c r="AP57" s="112"/>
      <c r="AQ57" s="112"/>
      <c r="AR57" s="112"/>
      <c r="AS57" s="112"/>
      <c r="AT57" s="112"/>
      <c r="AU57" s="112"/>
      <c r="AV57" s="112"/>
      <c r="AW57" s="112"/>
      <c r="AX57" s="112"/>
      <c r="AY57" s="112"/>
      <c r="AZ57" s="112"/>
      <c r="BA57" s="112"/>
      <c r="BB57" s="112"/>
      <c r="BC57" s="112"/>
      <c r="BD57" s="112"/>
      <c r="BE57" s="112"/>
      <c r="BF57" s="112"/>
      <c r="BG57" s="112"/>
      <c r="BH57" s="112"/>
      <c r="BI57" s="112"/>
      <c r="BJ57" s="112"/>
      <c r="BK57" s="112"/>
      <c r="BL57" s="112"/>
      <c r="BM57" s="112"/>
      <c r="BN57" s="112"/>
      <c r="BO57" s="112"/>
      <c r="BP57" s="112"/>
      <c r="BQ57" s="112"/>
      <c r="BR57" s="112"/>
      <c r="BS57" s="112"/>
      <c r="BT57" s="112"/>
      <c r="BU57" s="112"/>
      <c r="BV57" s="112"/>
      <c r="BW57" s="112"/>
      <c r="BX57" s="112"/>
      <c r="BY57" s="112"/>
      <c r="BZ57" s="112"/>
      <c r="CA57" s="112"/>
      <c r="CB57" s="112"/>
      <c r="CC57" s="112"/>
      <c r="CD57" s="112"/>
      <c r="CE57" s="112"/>
      <c r="CF57" s="112"/>
      <c r="CG57" s="112"/>
      <c r="CH57" s="112"/>
      <c r="CI57" s="112"/>
      <c r="CJ57" s="112"/>
      <c r="CK57" s="112"/>
      <c r="CL57" s="112"/>
      <c r="CM57" s="112"/>
      <c r="CN57" s="112"/>
      <c r="CO57" s="112"/>
      <c r="CP57" s="112"/>
      <c r="CQ57" s="112"/>
    </row>
    <row r="58" spans="1:95" x14ac:dyDescent="0.25">
      <c r="A58" s="112"/>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c r="AX58" s="112"/>
      <c r="AY58" s="112"/>
      <c r="AZ58" s="112"/>
      <c r="BA58" s="112"/>
      <c r="BB58" s="112"/>
      <c r="BC58" s="112"/>
      <c r="BD58" s="112"/>
      <c r="BE58" s="112"/>
      <c r="BF58" s="112"/>
      <c r="BG58" s="112"/>
      <c r="BH58" s="112"/>
      <c r="BI58" s="112"/>
      <c r="BJ58" s="112"/>
      <c r="BK58" s="112"/>
      <c r="BL58" s="112"/>
      <c r="BM58" s="112"/>
      <c r="BN58" s="112"/>
      <c r="BO58" s="112"/>
      <c r="BP58" s="112"/>
      <c r="BQ58" s="112"/>
      <c r="BR58" s="112"/>
      <c r="BS58" s="112"/>
      <c r="BT58" s="112"/>
      <c r="BU58" s="112"/>
      <c r="BV58" s="112"/>
      <c r="BW58" s="112"/>
      <c r="BX58" s="112"/>
      <c r="BY58" s="112"/>
      <c r="BZ58" s="112"/>
      <c r="CA58" s="112"/>
      <c r="CB58" s="112"/>
      <c r="CC58" s="112"/>
      <c r="CD58" s="112"/>
      <c r="CE58" s="112"/>
      <c r="CF58" s="112"/>
      <c r="CG58" s="112"/>
      <c r="CH58" s="112"/>
      <c r="CI58" s="112"/>
      <c r="CJ58" s="112"/>
      <c r="CK58" s="112"/>
      <c r="CL58" s="112"/>
      <c r="CM58" s="112"/>
      <c r="CN58" s="112"/>
      <c r="CO58" s="112"/>
      <c r="CP58" s="112"/>
      <c r="CQ58" s="112"/>
    </row>
    <row r="59" spans="1:95" x14ac:dyDescent="0.25">
      <c r="A59" s="112"/>
      <c r="B59" s="112"/>
      <c r="C59" s="112"/>
      <c r="D59" s="112"/>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c r="AK59" s="112"/>
      <c r="AL59" s="112"/>
      <c r="AM59" s="112"/>
      <c r="AN59" s="112"/>
      <c r="AO59" s="112"/>
      <c r="AP59" s="112"/>
      <c r="AQ59" s="112"/>
      <c r="AR59" s="112"/>
      <c r="AS59" s="112"/>
      <c r="AT59" s="112"/>
      <c r="AU59" s="112"/>
      <c r="AV59" s="112"/>
      <c r="AW59" s="112"/>
      <c r="AX59" s="112"/>
      <c r="AY59" s="112"/>
      <c r="AZ59" s="112"/>
      <c r="BA59" s="112"/>
      <c r="BB59" s="112"/>
      <c r="BC59" s="112"/>
      <c r="BD59" s="112"/>
      <c r="BE59" s="112"/>
      <c r="BF59" s="112"/>
      <c r="BG59" s="112"/>
      <c r="BH59" s="112"/>
      <c r="BI59" s="112"/>
      <c r="BJ59" s="112"/>
      <c r="BK59" s="112"/>
      <c r="BL59" s="112"/>
      <c r="BM59" s="112"/>
      <c r="BN59" s="112"/>
      <c r="BO59" s="112"/>
      <c r="BP59" s="112"/>
      <c r="BQ59" s="112"/>
      <c r="BR59" s="112"/>
      <c r="BS59" s="112"/>
      <c r="BT59" s="112"/>
      <c r="BU59" s="112"/>
      <c r="BV59" s="112"/>
      <c r="BW59" s="112"/>
      <c r="BX59" s="112"/>
      <c r="BY59" s="112"/>
      <c r="BZ59" s="112"/>
      <c r="CA59" s="112"/>
      <c r="CB59" s="112"/>
      <c r="CC59" s="112"/>
      <c r="CD59" s="112"/>
      <c r="CE59" s="112"/>
      <c r="CF59" s="112"/>
      <c r="CG59" s="112"/>
      <c r="CH59" s="112"/>
      <c r="CI59" s="112"/>
      <c r="CJ59" s="112"/>
      <c r="CK59" s="112"/>
      <c r="CL59" s="112"/>
      <c r="CM59" s="112"/>
      <c r="CN59" s="112"/>
      <c r="CO59" s="112"/>
      <c r="CP59" s="112"/>
      <c r="CQ59" s="112"/>
    </row>
    <row r="60" spans="1:95" x14ac:dyDescent="0.25">
      <c r="A60" s="112"/>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2"/>
      <c r="AN60" s="112"/>
      <c r="AO60" s="112"/>
      <c r="AP60" s="112"/>
      <c r="AQ60" s="112"/>
      <c r="AR60" s="112"/>
      <c r="AS60" s="112"/>
      <c r="AT60" s="112"/>
      <c r="AU60" s="112"/>
      <c r="AV60" s="112"/>
      <c r="AW60" s="112"/>
      <c r="AX60" s="112"/>
      <c r="AY60" s="112"/>
      <c r="AZ60" s="112"/>
      <c r="BA60" s="112"/>
      <c r="BB60" s="112"/>
      <c r="BC60" s="112"/>
      <c r="BD60" s="112"/>
      <c r="BE60" s="112"/>
      <c r="BF60" s="112"/>
      <c r="BG60" s="112"/>
      <c r="BH60" s="112"/>
      <c r="BI60" s="112"/>
      <c r="BJ60" s="112"/>
      <c r="BK60" s="112"/>
      <c r="BL60" s="112"/>
      <c r="BM60" s="112"/>
      <c r="BN60" s="112"/>
      <c r="BO60" s="112"/>
      <c r="BP60" s="112"/>
      <c r="BQ60" s="112"/>
      <c r="BR60" s="112"/>
      <c r="BS60" s="112"/>
      <c r="BT60" s="112"/>
      <c r="BU60" s="112"/>
      <c r="BV60" s="112"/>
      <c r="BW60" s="112"/>
      <c r="BX60" s="112"/>
      <c r="BY60" s="112"/>
      <c r="BZ60" s="112"/>
      <c r="CA60" s="112"/>
      <c r="CB60" s="112"/>
      <c r="CC60" s="112"/>
      <c r="CD60" s="112"/>
      <c r="CE60" s="112"/>
      <c r="CF60" s="112"/>
      <c r="CG60" s="112"/>
      <c r="CH60" s="112"/>
      <c r="CI60" s="112"/>
      <c r="CJ60" s="112"/>
      <c r="CK60" s="112"/>
      <c r="CL60" s="112"/>
      <c r="CM60" s="112"/>
      <c r="CN60" s="112"/>
      <c r="CO60" s="112"/>
      <c r="CP60" s="112"/>
      <c r="CQ60" s="112"/>
    </row>
  </sheetData>
  <sheetProtection algorithmName="SHA-512" hashValue="pf4tcW/WOstuk2CH8FWaAjPz/qI7GGXQC2U2W4kEtE5Wdc10AAgSD7NWlDJW51Bn9MWQC0Bb/5rMuD8j73eE2g==" saltValue="fD+fIQrMsYmNHPs6Ejo89Q==" spinCount="100000" sheet="1" objects="1" scenarios="1" selectLockedCells="1"/>
  <mergeCells count="74">
    <mergeCell ref="O25:Q25"/>
    <mergeCell ref="R25:T25"/>
    <mergeCell ref="O26:Q26"/>
    <mergeCell ref="R26:T26"/>
    <mergeCell ref="G6:R6"/>
    <mergeCell ref="G7:R7"/>
    <mergeCell ref="G9:R9"/>
    <mergeCell ref="G10:R10"/>
    <mergeCell ref="O22:Q22"/>
    <mergeCell ref="R22:T22"/>
    <mergeCell ref="G8:R8"/>
    <mergeCell ref="O19:Q19"/>
    <mergeCell ref="O20:Q20"/>
    <mergeCell ref="O23:Q23"/>
    <mergeCell ref="R23:T23"/>
    <mergeCell ref="O24:Q24"/>
    <mergeCell ref="R24:T24"/>
    <mergeCell ref="O15:Q15"/>
    <mergeCell ref="R15:T15"/>
    <mergeCell ref="O16:Q16"/>
    <mergeCell ref="R16:T16"/>
    <mergeCell ref="O17:Q17"/>
    <mergeCell ref="R17:T17"/>
    <mergeCell ref="O18:Q18"/>
    <mergeCell ref="R18:T18"/>
    <mergeCell ref="R20:T20"/>
    <mergeCell ref="O21:Q21"/>
    <mergeCell ref="R21:T21"/>
    <mergeCell ref="D48:L50"/>
    <mergeCell ref="D51:L53"/>
    <mergeCell ref="O51:V53"/>
    <mergeCell ref="AA28:AH30"/>
    <mergeCell ref="Y34:AJ34"/>
    <mergeCell ref="H28:M28"/>
    <mergeCell ref="V28:X28"/>
    <mergeCell ref="O28:Q28"/>
    <mergeCell ref="R28:T28"/>
    <mergeCell ref="P43:X43"/>
    <mergeCell ref="O34:S34"/>
    <mergeCell ref="W51:AJ53"/>
    <mergeCell ref="Y35:AJ35"/>
    <mergeCell ref="O30:Y32"/>
    <mergeCell ref="BJ35:BV35"/>
    <mergeCell ref="AT36:AX36"/>
    <mergeCell ref="BJ39:BR39"/>
    <mergeCell ref="V15:X15"/>
    <mergeCell ref="V21:X21"/>
    <mergeCell ref="V22:X22"/>
    <mergeCell ref="V23:X23"/>
    <mergeCell ref="AA27:AH27"/>
    <mergeCell ref="AA26:AH26"/>
    <mergeCell ref="Y36:AJ36"/>
    <mergeCell ref="V25:X25"/>
    <mergeCell ref="V24:X24"/>
    <mergeCell ref="AA15:AH15"/>
    <mergeCell ref="AA16:AH18"/>
    <mergeCell ref="AA20:AH20"/>
    <mergeCell ref="V16:X16"/>
    <mergeCell ref="C55:AJ55"/>
    <mergeCell ref="X6:AJ6"/>
    <mergeCell ref="X7:AJ7"/>
    <mergeCell ref="X8:AJ8"/>
    <mergeCell ref="X9:AJ9"/>
    <mergeCell ref="X10:AJ10"/>
    <mergeCell ref="R19:T19"/>
    <mergeCell ref="V17:X17"/>
    <mergeCell ref="V18:X18"/>
    <mergeCell ref="V19:X19"/>
    <mergeCell ref="V20:X20"/>
    <mergeCell ref="AA25:AH25"/>
    <mergeCell ref="O27:Q27"/>
    <mergeCell ref="R27:T27"/>
    <mergeCell ref="V27:X27"/>
    <mergeCell ref="V26:X26"/>
  </mergeCells>
  <conditionalFormatting sqref="AA16:AH18">
    <cfRule type="cellIs" dxfId="1" priority="3" operator="lessThan">
      <formula>0</formula>
    </cfRule>
  </conditionalFormatting>
  <conditionalFormatting sqref="V16:V28">
    <cfRule type="cellIs" dxfId="0" priority="1" operator="lessThan">
      <formula>0</formula>
    </cfRule>
  </conditionalFormatting>
  <dataValidations count="2">
    <dataValidation type="whole" allowBlank="1" showInputMessage="1" showErrorMessage="1" errorTitle="Keine plausible Jahreszahl" error="bitte eine plausible Jahreszahl eingeben!" sqref="O16:T28" xr:uid="{2F74CAB4-5962-4B6B-BC54-1B110B932B3B}">
      <formula1>1950</formula1>
      <formula2>2999</formula2>
    </dataValidation>
    <dataValidation type="list" allowBlank="1" showInputMessage="1" showErrorMessage="1" sqref="G8:R8" xr:uid="{052089F4-F5D3-45A0-A40E-5123A880E73E}">
      <formula1>Funktion</formula1>
    </dataValidation>
  </dataValidations>
  <hyperlinks>
    <hyperlink ref="P43" r:id="rId1" xr:uid="{112F08BD-F7DF-422C-92D7-E1FB4A8D50E5}"/>
    <hyperlink ref="BJ35" r:id="rId2" xr:uid="{A1C385EE-E421-41F7-B6F7-9C4C14DB4DBC}"/>
    <hyperlink ref="AT36" r:id="rId3" xr:uid="{DE012B11-5D28-4500-A241-E2C44DE39A0A}"/>
    <hyperlink ref="BJ39" r:id="rId4" xr:uid="{477B667D-ADC7-4047-A962-0853E53A5709}"/>
  </hyperlinks>
  <pageMargins left="0.59055118110236227" right="0.39370078740157483" top="0.19685039370078741" bottom="0.19685039370078741" header="0.31496062992125984" footer="0.31496062992125984"/>
  <pageSetup paperSize="9" orientation="portrait" horizontalDpi="4294967293" verticalDpi="4294967293" r:id="rId5"/>
  <ignoredErrors>
    <ignoredError sqref="V17 Z30" formula="1"/>
  </ignoredErrors>
  <drawing r:id="rId6"/>
  <legacyDrawing r:id="rId7"/>
  <controls>
    <mc:AlternateContent xmlns:mc="http://schemas.openxmlformats.org/markup-compatibility/2006">
      <mc:Choice Requires="x14">
        <control shapeId="4109" r:id="rId8" name="CheckBox2">
          <controlPr defaultSize="0" autoLine="0" r:id="rId9">
            <anchor moveWithCells="1">
              <from>
                <xdr:col>28</xdr:col>
                <xdr:colOff>85725</xdr:colOff>
                <xdr:row>48</xdr:row>
                <xdr:rowOff>0</xdr:rowOff>
              </from>
              <to>
                <xdr:col>29</xdr:col>
                <xdr:colOff>114300</xdr:colOff>
                <xdr:row>49</xdr:row>
                <xdr:rowOff>9525</xdr:rowOff>
              </to>
            </anchor>
          </controlPr>
        </control>
      </mc:Choice>
      <mc:Fallback>
        <control shapeId="4109" r:id="rId8" name="CheckBox2"/>
      </mc:Fallback>
    </mc:AlternateContent>
    <mc:AlternateContent xmlns:mc="http://schemas.openxmlformats.org/markup-compatibility/2006">
      <mc:Choice Requires="x14">
        <control shapeId="4108" r:id="rId10" name="CheckBox1">
          <controlPr defaultSize="0" autoLine="0" r:id="rId11">
            <anchor moveWithCells="1">
              <from>
                <xdr:col>31</xdr:col>
                <xdr:colOff>104775</xdr:colOff>
                <xdr:row>48</xdr:row>
                <xdr:rowOff>19050</xdr:rowOff>
              </from>
              <to>
                <xdr:col>32</xdr:col>
                <xdr:colOff>104775</xdr:colOff>
                <xdr:row>48</xdr:row>
                <xdr:rowOff>180975</xdr:rowOff>
              </to>
            </anchor>
          </controlPr>
        </control>
      </mc:Choice>
      <mc:Fallback>
        <control shapeId="4108" r:id="rId10" name="CheckBox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70FA1-0B07-41B6-A829-482D672CC5DF}">
  <sheetPr codeName="Tabelle3"/>
  <dimension ref="A1:CQ75"/>
  <sheetViews>
    <sheetView showGridLines="0" showRowColHeaders="0" showZeros="0" zoomScaleNormal="100" workbookViewId="0">
      <pane ySplit="3" topLeftCell="A4" activePane="bottomLeft" state="frozen"/>
      <selection pane="bottomLeft" activeCell="G6" sqref="G6:R6"/>
    </sheetView>
  </sheetViews>
  <sheetFormatPr baseColWidth="10" defaultColWidth="2.7109375" defaultRowHeight="15" x14ac:dyDescent="0.25"/>
  <cols>
    <col min="1" max="1" width="20.7109375" customWidth="1"/>
    <col min="26" max="26" width="2.7109375" customWidth="1"/>
  </cols>
  <sheetData>
    <row r="1" spans="1:95" x14ac:dyDescent="0.25">
      <c r="A1" s="146"/>
      <c r="B1" s="146"/>
      <c r="AK1" s="138"/>
      <c r="AL1" s="146"/>
      <c r="AM1" s="146"/>
      <c r="AN1" s="146"/>
      <c r="AO1" s="146"/>
      <c r="AP1" s="146"/>
      <c r="AQ1" s="146"/>
      <c r="AR1" s="146"/>
      <c r="AS1" s="146"/>
      <c r="AT1" s="146"/>
      <c r="AU1" s="146"/>
      <c r="AV1" s="146"/>
      <c r="AW1" s="146"/>
      <c r="AX1" s="146"/>
      <c r="AY1" s="146"/>
      <c r="AZ1" s="146"/>
      <c r="BA1" s="146"/>
      <c r="BB1" s="146"/>
      <c r="BC1" s="146"/>
      <c r="BD1" s="146"/>
      <c r="BE1" s="146"/>
      <c r="BF1" s="146"/>
      <c r="BG1" s="146"/>
      <c r="BH1" s="146"/>
      <c r="BI1" s="146"/>
      <c r="BJ1" s="146"/>
      <c r="BK1" s="146"/>
      <c r="BL1" s="146"/>
      <c r="BM1" s="146"/>
      <c r="BN1" s="146"/>
      <c r="BO1" s="146"/>
      <c r="BP1" s="146"/>
      <c r="BQ1" s="146"/>
      <c r="BR1" s="146"/>
      <c r="BS1" s="146"/>
      <c r="BT1" s="146"/>
      <c r="BU1" s="146"/>
      <c r="BV1" s="146"/>
      <c r="BW1" s="146"/>
      <c r="BX1" s="146"/>
      <c r="BY1" s="146"/>
      <c r="BZ1" s="146"/>
      <c r="CA1" s="146"/>
      <c r="CB1" s="146"/>
      <c r="CC1" s="146"/>
      <c r="CD1" s="146"/>
      <c r="CE1" s="146"/>
      <c r="CF1" s="146"/>
      <c r="CG1" s="146"/>
      <c r="CH1" s="146"/>
      <c r="CI1" s="146"/>
      <c r="CJ1" s="146"/>
      <c r="CK1" s="146"/>
      <c r="CL1" s="146"/>
      <c r="CM1" s="146"/>
      <c r="CN1" s="146"/>
      <c r="CO1" s="146"/>
      <c r="CP1" s="146"/>
      <c r="CQ1" s="146"/>
    </row>
    <row r="2" spans="1:95" ht="23.25" x14ac:dyDescent="0.35">
      <c r="A2" s="146"/>
      <c r="B2" s="146"/>
      <c r="D2" s="97" t="s">
        <v>143</v>
      </c>
      <c r="AK2" s="138"/>
      <c r="AL2" s="146"/>
      <c r="AM2" s="146"/>
      <c r="AN2" s="146"/>
      <c r="AO2" s="146"/>
      <c r="AP2" s="146"/>
      <c r="AQ2" s="146"/>
      <c r="AR2" s="146"/>
      <c r="AS2" s="146"/>
      <c r="AT2" s="146"/>
      <c r="AU2" s="146"/>
      <c r="AV2" s="146"/>
      <c r="AW2" s="146"/>
      <c r="AX2" s="146"/>
      <c r="AY2" s="146"/>
      <c r="AZ2" s="146"/>
      <c r="BA2" s="146"/>
      <c r="BB2" s="146"/>
      <c r="BC2" s="146"/>
      <c r="BD2" s="146"/>
      <c r="BE2" s="146"/>
      <c r="BF2" s="146"/>
      <c r="BG2" s="146"/>
      <c r="BH2" s="146"/>
      <c r="BI2" s="146"/>
      <c r="BJ2" s="146"/>
      <c r="BK2" s="146"/>
      <c r="BL2" s="146"/>
      <c r="BM2" s="146"/>
      <c r="BN2" s="146"/>
      <c r="BO2" s="146"/>
      <c r="BP2" s="146"/>
      <c r="BQ2" s="146"/>
      <c r="BR2" s="146"/>
      <c r="BS2" s="146"/>
      <c r="BT2" s="146"/>
      <c r="BU2" s="146"/>
      <c r="BV2" s="146"/>
      <c r="BW2" s="146"/>
      <c r="BX2" s="146"/>
      <c r="BY2" s="146"/>
      <c r="BZ2" s="146"/>
      <c r="CA2" s="146"/>
      <c r="CB2" s="146"/>
      <c r="CC2" s="146"/>
      <c r="CD2" s="146"/>
      <c r="CE2" s="146"/>
      <c r="CF2" s="146"/>
      <c r="CG2" s="146"/>
      <c r="CH2" s="146"/>
      <c r="CI2" s="146"/>
      <c r="CJ2" s="146"/>
      <c r="CK2" s="146"/>
      <c r="CL2" s="146"/>
      <c r="CM2" s="146"/>
      <c r="CN2" s="146"/>
      <c r="CO2" s="146"/>
      <c r="CP2" s="146"/>
      <c r="CQ2" s="146"/>
    </row>
    <row r="3" spans="1:95" ht="23.25" x14ac:dyDescent="0.35">
      <c r="A3" s="146"/>
      <c r="B3" s="146"/>
      <c r="D3" s="97" t="s">
        <v>64</v>
      </c>
      <c r="AK3" s="138"/>
      <c r="AL3" s="146"/>
      <c r="AM3" s="146"/>
      <c r="AN3" s="146"/>
      <c r="AO3" s="146"/>
      <c r="AP3" s="146"/>
      <c r="AQ3" s="146"/>
      <c r="AR3" s="146"/>
      <c r="AS3" s="146"/>
      <c r="AT3" s="146"/>
      <c r="AU3" s="146"/>
      <c r="AV3" s="146"/>
      <c r="AW3" s="146"/>
      <c r="AX3" s="146"/>
      <c r="AY3" s="146"/>
      <c r="AZ3" s="146"/>
      <c r="BA3" s="146"/>
      <c r="BB3" s="146"/>
      <c r="BC3" s="146"/>
      <c r="BD3" s="146"/>
      <c r="BE3" s="146"/>
      <c r="BF3" s="146"/>
      <c r="BG3" s="146"/>
      <c r="BH3" s="146"/>
      <c r="BI3" s="146"/>
      <c r="BJ3" s="146"/>
      <c r="BK3" s="146"/>
      <c r="BL3" s="146"/>
      <c r="BM3" s="146"/>
      <c r="BN3" s="146"/>
      <c r="BO3" s="146"/>
      <c r="BP3" s="146"/>
      <c r="BQ3" s="146"/>
      <c r="BR3" s="146"/>
      <c r="BS3" s="146"/>
      <c r="BT3" s="146"/>
      <c r="BU3" s="146"/>
      <c r="BV3" s="146"/>
      <c r="BW3" s="146"/>
      <c r="BX3" s="146"/>
      <c r="BY3" s="146"/>
      <c r="BZ3" s="146"/>
      <c r="CA3" s="146"/>
      <c r="CB3" s="146"/>
      <c r="CC3" s="146"/>
      <c r="CD3" s="146"/>
      <c r="CE3" s="146"/>
      <c r="CF3" s="146"/>
      <c r="CG3" s="146"/>
      <c r="CH3" s="146"/>
      <c r="CI3" s="146"/>
      <c r="CJ3" s="146"/>
      <c r="CK3" s="146"/>
      <c r="CL3" s="146"/>
      <c r="CM3" s="146"/>
      <c r="CN3" s="146"/>
      <c r="CO3" s="146"/>
      <c r="CP3" s="146"/>
      <c r="CQ3" s="146"/>
    </row>
    <row r="4" spans="1:95" x14ac:dyDescent="0.25">
      <c r="A4" s="146"/>
      <c r="B4" s="146"/>
      <c r="AK4" s="138"/>
      <c r="AL4" s="146"/>
      <c r="AM4" s="146"/>
      <c r="AN4" s="146"/>
      <c r="AO4" s="146"/>
      <c r="AP4" s="146"/>
      <c r="AQ4" s="146"/>
      <c r="AR4" s="146"/>
      <c r="AS4" s="146"/>
      <c r="AT4" s="146"/>
      <c r="AU4" s="146"/>
      <c r="AV4" s="146"/>
      <c r="AW4" s="146"/>
      <c r="AX4" s="146"/>
      <c r="AY4" s="146"/>
      <c r="AZ4" s="146"/>
      <c r="BA4" s="146"/>
      <c r="BB4" s="146"/>
      <c r="BC4" s="146"/>
      <c r="BD4" s="146"/>
      <c r="BE4" s="146"/>
      <c r="BF4" s="146"/>
      <c r="BG4" s="146"/>
      <c r="BH4" s="146"/>
      <c r="BI4" s="146"/>
      <c r="BJ4" s="146"/>
      <c r="BK4" s="146"/>
      <c r="BL4" s="146"/>
      <c r="BM4" s="146"/>
      <c r="BN4" s="146"/>
      <c r="BO4" s="146"/>
      <c r="BP4" s="146"/>
      <c r="BQ4" s="146"/>
      <c r="BR4" s="146"/>
      <c r="BS4" s="146"/>
      <c r="BT4" s="146"/>
      <c r="BU4" s="146"/>
      <c r="BV4" s="146"/>
      <c r="BW4" s="146"/>
      <c r="BX4" s="146"/>
      <c r="BY4" s="146"/>
      <c r="BZ4" s="146"/>
      <c r="CA4" s="146"/>
      <c r="CB4" s="146"/>
      <c r="CC4" s="146"/>
      <c r="CD4" s="146"/>
      <c r="CE4" s="146"/>
      <c r="CF4" s="146"/>
      <c r="CG4" s="146"/>
      <c r="CH4" s="146"/>
      <c r="CI4" s="146"/>
      <c r="CJ4" s="146"/>
      <c r="CK4" s="146"/>
      <c r="CL4" s="146"/>
      <c r="CM4" s="146"/>
      <c r="CN4" s="146"/>
      <c r="CO4" s="146"/>
      <c r="CP4" s="146"/>
      <c r="CQ4" s="146"/>
    </row>
    <row r="5" spans="1:95" x14ac:dyDescent="0.25">
      <c r="A5" s="146"/>
      <c r="B5" s="146"/>
      <c r="G5" s="98" t="s">
        <v>70</v>
      </c>
      <c r="Y5" s="98" t="s">
        <v>140</v>
      </c>
      <c r="AK5" s="138"/>
      <c r="AL5" s="146"/>
      <c r="AM5" s="146"/>
      <c r="AN5" s="146"/>
      <c r="AO5" s="146"/>
      <c r="AP5" s="146"/>
      <c r="AQ5" s="146"/>
      <c r="AR5" s="146" t="s">
        <v>94</v>
      </c>
      <c r="AS5" s="146"/>
      <c r="AT5" s="146"/>
      <c r="AU5" s="146"/>
      <c r="AV5" s="146"/>
      <c r="AW5" s="146"/>
      <c r="AX5" s="146"/>
      <c r="AY5" s="146"/>
      <c r="AZ5" s="146"/>
      <c r="BA5" s="146"/>
      <c r="BB5" s="146"/>
      <c r="BC5" s="146"/>
      <c r="BD5" s="146"/>
      <c r="BE5" s="146"/>
      <c r="BF5" s="146"/>
      <c r="BG5" s="146"/>
      <c r="BH5" s="146"/>
      <c r="BI5" s="146"/>
      <c r="BJ5" s="146"/>
      <c r="BK5" s="146"/>
      <c r="BL5" s="146"/>
      <c r="BM5" s="146"/>
      <c r="BN5" s="146"/>
      <c r="BO5" s="146"/>
      <c r="BP5" s="146"/>
      <c r="BQ5" s="146"/>
      <c r="BR5" s="146"/>
      <c r="BS5" s="146"/>
      <c r="BT5" s="146"/>
      <c r="BU5" s="146"/>
      <c r="BV5" s="146"/>
      <c r="BW5" s="146"/>
      <c r="BX5" s="146"/>
      <c r="BY5" s="146"/>
      <c r="BZ5" s="146"/>
      <c r="CA5" s="146"/>
      <c r="CB5" s="146"/>
      <c r="CC5" s="146"/>
      <c r="CD5" s="146"/>
      <c r="CE5" s="146"/>
      <c r="CF5" s="146"/>
      <c r="CG5" s="146"/>
      <c r="CH5" s="146"/>
      <c r="CI5" s="146"/>
      <c r="CJ5" s="146"/>
      <c r="CK5" s="146"/>
      <c r="CL5" s="146"/>
      <c r="CM5" s="146"/>
      <c r="CN5" s="146"/>
      <c r="CO5" s="146"/>
      <c r="CP5" s="146"/>
      <c r="CQ5" s="146"/>
    </row>
    <row r="6" spans="1:95" x14ac:dyDescent="0.25">
      <c r="A6" s="146"/>
      <c r="B6" s="146"/>
      <c r="F6" s="99" t="s">
        <v>68</v>
      </c>
      <c r="G6" s="260"/>
      <c r="H6" s="261"/>
      <c r="I6" s="261"/>
      <c r="J6" s="261"/>
      <c r="K6" s="261"/>
      <c r="L6" s="261"/>
      <c r="M6" s="261"/>
      <c r="N6" s="261"/>
      <c r="O6" s="261"/>
      <c r="P6" s="261"/>
      <c r="Q6" s="261"/>
      <c r="R6" s="262"/>
      <c r="X6" s="99" t="s">
        <v>138</v>
      </c>
      <c r="Y6" s="260"/>
      <c r="Z6" s="261"/>
      <c r="AA6" s="261"/>
      <c r="AB6" s="261"/>
      <c r="AC6" s="261"/>
      <c r="AD6" s="261"/>
      <c r="AE6" s="261"/>
      <c r="AF6" s="261"/>
      <c r="AG6" s="261"/>
      <c r="AH6" s="261"/>
      <c r="AI6" s="261"/>
      <c r="AJ6" s="262"/>
      <c r="AK6" s="138"/>
      <c r="AL6" s="146"/>
      <c r="AM6" s="146"/>
      <c r="AN6" s="146"/>
      <c r="AO6" s="146"/>
      <c r="AP6" s="146"/>
      <c r="AQ6" s="146"/>
      <c r="AR6" s="146" t="s">
        <v>73</v>
      </c>
      <c r="AS6" s="146"/>
      <c r="AT6" s="146"/>
      <c r="AU6" s="146"/>
      <c r="AV6" s="146"/>
      <c r="AW6" s="146"/>
      <c r="AX6" s="146"/>
      <c r="AY6" s="146"/>
      <c r="AZ6" s="146"/>
      <c r="BA6" s="146"/>
      <c r="BB6" s="146"/>
      <c r="BC6" s="146"/>
      <c r="BD6" s="146"/>
      <c r="BE6" s="146"/>
      <c r="BF6" s="146"/>
      <c r="BG6" s="146"/>
      <c r="BH6" s="146"/>
      <c r="BI6" s="146"/>
      <c r="BJ6" s="146"/>
      <c r="BK6" s="146"/>
      <c r="BL6" s="146"/>
      <c r="BM6" s="146"/>
      <c r="BN6" s="146"/>
      <c r="BO6" s="146"/>
      <c r="BP6" s="146"/>
      <c r="BQ6" s="146"/>
      <c r="BR6" s="146"/>
      <c r="BS6" s="146"/>
      <c r="BT6" s="146"/>
      <c r="BU6" s="146"/>
      <c r="BV6" s="146"/>
      <c r="BW6" s="146"/>
      <c r="BX6" s="146"/>
      <c r="BY6" s="146"/>
      <c r="BZ6" s="146"/>
      <c r="CA6" s="146"/>
      <c r="CB6" s="146"/>
      <c r="CC6" s="146"/>
      <c r="CD6" s="146"/>
      <c r="CE6" s="146"/>
      <c r="CF6" s="146"/>
      <c r="CG6" s="146"/>
      <c r="CH6" s="146"/>
      <c r="CI6" s="146"/>
      <c r="CJ6" s="146"/>
      <c r="CK6" s="146"/>
      <c r="CL6" s="146"/>
      <c r="CM6" s="146"/>
      <c r="CN6" s="146"/>
      <c r="CO6" s="146"/>
      <c r="CP6" s="146"/>
      <c r="CQ6" s="146"/>
    </row>
    <row r="7" spans="1:95" x14ac:dyDescent="0.25">
      <c r="A7" s="146"/>
      <c r="B7" s="146"/>
      <c r="F7" s="99" t="s">
        <v>66</v>
      </c>
      <c r="G7" s="245"/>
      <c r="H7" s="246"/>
      <c r="I7" s="246"/>
      <c r="J7" s="246"/>
      <c r="K7" s="246"/>
      <c r="L7" s="246"/>
      <c r="M7" s="246"/>
      <c r="N7" s="246"/>
      <c r="O7" s="246"/>
      <c r="P7" s="246"/>
      <c r="Q7" s="246"/>
      <c r="R7" s="247"/>
      <c r="X7" s="99" t="s">
        <v>139</v>
      </c>
      <c r="Y7" s="245"/>
      <c r="Z7" s="246"/>
      <c r="AA7" s="246"/>
      <c r="AB7" s="246"/>
      <c r="AC7" s="246"/>
      <c r="AD7" s="246"/>
      <c r="AE7" s="246"/>
      <c r="AF7" s="246"/>
      <c r="AG7" s="246"/>
      <c r="AH7" s="246"/>
      <c r="AI7" s="246"/>
      <c r="AJ7" s="247"/>
      <c r="AK7" s="138"/>
      <c r="AL7" s="146"/>
      <c r="AM7" s="146"/>
      <c r="AN7" s="146"/>
      <c r="AO7" s="146"/>
      <c r="AP7" s="146"/>
      <c r="AQ7" s="146"/>
      <c r="AR7" s="146"/>
      <c r="AS7" s="146"/>
      <c r="AT7" s="146"/>
      <c r="AU7" s="146"/>
      <c r="AV7" s="146"/>
      <c r="AW7" s="146"/>
      <c r="AX7" s="146"/>
      <c r="AY7" s="146"/>
      <c r="AZ7" s="146"/>
      <c r="BA7" s="146"/>
      <c r="BB7" s="146"/>
      <c r="BC7" s="146"/>
      <c r="BD7" s="146"/>
      <c r="BE7" s="146"/>
      <c r="BF7" s="146"/>
      <c r="BG7" s="146"/>
      <c r="BH7" s="146"/>
      <c r="BI7" s="146"/>
      <c r="BJ7" s="146"/>
      <c r="BK7" s="146"/>
      <c r="BL7" s="146"/>
      <c r="BM7" s="146"/>
      <c r="BN7" s="146"/>
      <c r="BO7" s="146"/>
      <c r="BP7" s="146"/>
      <c r="BQ7" s="146"/>
      <c r="BR7" s="146"/>
      <c r="BS7" s="146"/>
      <c r="BT7" s="146"/>
      <c r="BU7" s="146"/>
      <c r="BV7" s="146"/>
      <c r="BW7" s="146"/>
      <c r="BX7" s="146"/>
      <c r="BY7" s="146"/>
      <c r="BZ7" s="146"/>
      <c r="CA7" s="146"/>
      <c r="CB7" s="146"/>
      <c r="CC7" s="146"/>
      <c r="CD7" s="146"/>
      <c r="CE7" s="146"/>
      <c r="CF7" s="146"/>
      <c r="CG7" s="146"/>
      <c r="CH7" s="146"/>
      <c r="CI7" s="146"/>
      <c r="CJ7" s="146"/>
      <c r="CK7" s="146"/>
      <c r="CL7" s="146"/>
      <c r="CM7" s="146"/>
      <c r="CN7" s="146"/>
      <c r="CO7" s="146"/>
      <c r="CP7" s="146"/>
      <c r="CQ7" s="146"/>
    </row>
    <row r="8" spans="1:95" x14ac:dyDescent="0.25">
      <c r="A8" s="146"/>
      <c r="B8" s="146"/>
      <c r="F8" s="99" t="s">
        <v>175</v>
      </c>
      <c r="G8" s="232"/>
      <c r="H8" s="233"/>
      <c r="I8" s="233"/>
      <c r="J8" s="233"/>
      <c r="K8" s="233"/>
      <c r="L8" s="233"/>
      <c r="M8" s="233"/>
      <c r="N8" s="233"/>
      <c r="O8" s="233"/>
      <c r="P8" s="233"/>
      <c r="Q8" s="233"/>
      <c r="R8" s="234"/>
      <c r="X8" s="99" t="s">
        <v>144</v>
      </c>
      <c r="Y8" s="245"/>
      <c r="Z8" s="246"/>
      <c r="AA8" s="246"/>
      <c r="AB8" s="246"/>
      <c r="AC8" s="246"/>
      <c r="AD8" s="246"/>
      <c r="AE8" s="246"/>
      <c r="AF8" s="246"/>
      <c r="AG8" s="246"/>
      <c r="AH8" s="246"/>
      <c r="AI8" s="246"/>
      <c r="AJ8" s="247"/>
      <c r="AK8" s="138"/>
      <c r="AL8" s="146"/>
      <c r="AM8" s="146"/>
      <c r="AN8" s="146"/>
      <c r="AO8" s="146"/>
      <c r="AP8" s="146"/>
      <c r="AQ8" s="146"/>
      <c r="AR8" s="147" t="s">
        <v>80</v>
      </c>
      <c r="AS8" s="146"/>
      <c r="AT8" s="146"/>
      <c r="AU8" s="146"/>
      <c r="AV8" s="146"/>
      <c r="AW8" s="146"/>
      <c r="AX8" s="146"/>
      <c r="AY8" s="146"/>
      <c r="AZ8" s="146"/>
      <c r="BA8" s="146"/>
      <c r="BB8" s="146"/>
      <c r="BC8" s="146"/>
      <c r="BD8" s="146"/>
      <c r="BE8" s="146"/>
      <c r="BF8" s="146"/>
      <c r="BG8" s="146"/>
      <c r="BH8" s="146"/>
      <c r="BI8" s="146"/>
      <c r="BJ8" s="146"/>
      <c r="BK8" s="146"/>
      <c r="BL8" s="146"/>
      <c r="BM8" s="146"/>
      <c r="BN8" s="146"/>
      <c r="BO8" s="146"/>
      <c r="BP8" s="146"/>
      <c r="BQ8" s="146"/>
      <c r="BR8" s="146"/>
      <c r="BS8" s="146"/>
      <c r="BT8" s="146"/>
      <c r="BU8" s="146"/>
      <c r="BV8" s="146"/>
      <c r="BW8" s="146"/>
      <c r="BX8" s="146"/>
      <c r="BY8" s="146"/>
      <c r="BZ8" s="146"/>
      <c r="CA8" s="146"/>
      <c r="CB8" s="146"/>
      <c r="CC8" s="146"/>
      <c r="CD8" s="146"/>
      <c r="CE8" s="146"/>
      <c r="CF8" s="146"/>
      <c r="CG8" s="146"/>
      <c r="CH8" s="146"/>
      <c r="CI8" s="146"/>
      <c r="CJ8" s="146"/>
      <c r="CK8" s="146"/>
      <c r="CL8" s="146"/>
      <c r="CM8" s="146"/>
      <c r="CN8" s="146"/>
      <c r="CO8" s="146"/>
      <c r="CP8" s="146"/>
      <c r="CQ8" s="146"/>
    </row>
    <row r="9" spans="1:95" x14ac:dyDescent="0.25">
      <c r="A9" s="146"/>
      <c r="B9" s="146"/>
      <c r="F9" s="99" t="s">
        <v>67</v>
      </c>
      <c r="G9" s="245"/>
      <c r="H9" s="246"/>
      <c r="I9" s="246"/>
      <c r="J9" s="246"/>
      <c r="K9" s="246"/>
      <c r="L9" s="246"/>
      <c r="M9" s="246"/>
      <c r="N9" s="246"/>
      <c r="O9" s="246"/>
      <c r="P9" s="246"/>
      <c r="Q9" s="246"/>
      <c r="R9" s="247"/>
      <c r="X9" s="99" t="s">
        <v>67</v>
      </c>
      <c r="Y9" s="245"/>
      <c r="Z9" s="246"/>
      <c r="AA9" s="246"/>
      <c r="AB9" s="246"/>
      <c r="AC9" s="246"/>
      <c r="AD9" s="246"/>
      <c r="AE9" s="246"/>
      <c r="AF9" s="246"/>
      <c r="AG9" s="246"/>
      <c r="AH9" s="246"/>
      <c r="AI9" s="246"/>
      <c r="AJ9" s="247"/>
      <c r="AK9" s="138"/>
      <c r="AL9" s="146"/>
      <c r="AM9" s="146"/>
      <c r="AN9" s="146"/>
      <c r="AO9" s="146"/>
      <c r="AP9" s="146"/>
      <c r="AQ9" s="146"/>
      <c r="AR9" s="146"/>
      <c r="AS9" s="146"/>
      <c r="AT9" s="146"/>
      <c r="AU9" s="146"/>
      <c r="AV9" s="146"/>
      <c r="AW9" s="146"/>
      <c r="AX9" s="146"/>
      <c r="AY9" s="146"/>
      <c r="AZ9" s="146"/>
      <c r="BA9" s="146"/>
      <c r="BB9" s="146"/>
      <c r="BC9" s="146"/>
      <c r="BD9" s="146"/>
      <c r="BE9" s="146"/>
      <c r="BF9" s="146"/>
      <c r="BG9" s="146"/>
      <c r="BH9" s="146"/>
      <c r="BI9" s="146"/>
      <c r="BJ9" s="146"/>
      <c r="BK9" s="146"/>
      <c r="BL9" s="146"/>
      <c r="BM9" s="146"/>
      <c r="BN9" s="146"/>
      <c r="BO9" s="146"/>
      <c r="BP9" s="146"/>
      <c r="BQ9" s="146"/>
      <c r="BR9" s="146"/>
      <c r="BS9" s="146"/>
      <c r="BT9" s="146"/>
      <c r="BU9" s="146"/>
      <c r="BV9" s="146"/>
      <c r="BW9" s="146"/>
      <c r="BX9" s="146"/>
      <c r="BY9" s="146"/>
      <c r="BZ9" s="146"/>
      <c r="CA9" s="146"/>
      <c r="CB9" s="146"/>
      <c r="CC9" s="146"/>
      <c r="CD9" s="146"/>
      <c r="CE9" s="146"/>
      <c r="CF9" s="146"/>
      <c r="CG9" s="146"/>
      <c r="CH9" s="146"/>
      <c r="CI9" s="146"/>
      <c r="CJ9" s="146"/>
      <c r="CK9" s="146"/>
      <c r="CL9" s="146"/>
      <c r="CM9" s="146"/>
      <c r="CN9" s="146"/>
      <c r="CO9" s="146"/>
      <c r="CP9" s="146"/>
      <c r="CQ9" s="146"/>
    </row>
    <row r="10" spans="1:95" x14ac:dyDescent="0.25">
      <c r="A10" s="146"/>
      <c r="B10" s="146"/>
      <c r="F10" s="99" t="s">
        <v>71</v>
      </c>
      <c r="G10" s="242"/>
      <c r="H10" s="243"/>
      <c r="I10" s="243"/>
      <c r="J10" s="243"/>
      <c r="K10" s="243"/>
      <c r="L10" s="243"/>
      <c r="M10" s="243"/>
      <c r="N10" s="243"/>
      <c r="O10" s="243"/>
      <c r="P10" s="243"/>
      <c r="Q10" s="243"/>
      <c r="R10" s="244"/>
      <c r="X10" s="99" t="s">
        <v>71</v>
      </c>
      <c r="Y10" s="242"/>
      <c r="Z10" s="243"/>
      <c r="AA10" s="243"/>
      <c r="AB10" s="243"/>
      <c r="AC10" s="243"/>
      <c r="AD10" s="243"/>
      <c r="AE10" s="243"/>
      <c r="AF10" s="243"/>
      <c r="AG10" s="243"/>
      <c r="AH10" s="243"/>
      <c r="AI10" s="243"/>
      <c r="AJ10" s="244"/>
      <c r="AK10" s="138"/>
      <c r="AL10" s="146"/>
      <c r="AM10" s="146"/>
      <c r="AN10" s="146"/>
      <c r="AO10" s="146"/>
      <c r="AP10" s="146"/>
      <c r="AQ10" s="146"/>
      <c r="AR10" s="146"/>
      <c r="AS10" s="146"/>
      <c r="AT10" s="146"/>
      <c r="AU10" s="146"/>
      <c r="AV10" s="146"/>
      <c r="AW10" s="146"/>
      <c r="AX10" s="146"/>
      <c r="AY10" s="146" t="s">
        <v>142</v>
      </c>
      <c r="AZ10" s="146"/>
      <c r="BA10" s="146"/>
      <c r="BB10" s="146"/>
      <c r="BC10" s="146"/>
      <c r="BD10" s="146"/>
      <c r="BE10" s="146"/>
      <c r="BF10" s="146"/>
      <c r="BG10" s="146"/>
      <c r="BH10" s="146"/>
      <c r="BI10" s="146"/>
      <c r="BJ10" s="146"/>
      <c r="BK10" s="148" t="s">
        <v>91</v>
      </c>
      <c r="BL10" s="146"/>
      <c r="BM10" s="146"/>
      <c r="BN10" s="146"/>
      <c r="BO10" s="146"/>
      <c r="BP10" s="146"/>
      <c r="BQ10" s="146"/>
      <c r="BR10" s="146"/>
      <c r="BS10" s="146"/>
      <c r="BT10" s="146"/>
      <c r="BU10" s="146"/>
      <c r="BV10" s="146"/>
      <c r="BW10" s="146"/>
      <c r="BX10" s="146"/>
      <c r="BY10" s="146"/>
      <c r="BZ10" s="146"/>
      <c r="CA10" s="146"/>
      <c r="CB10" s="146"/>
      <c r="CC10" s="146"/>
      <c r="CD10" s="146"/>
      <c r="CE10" s="146"/>
      <c r="CF10" s="146"/>
      <c r="CG10" s="146"/>
      <c r="CH10" s="146"/>
      <c r="CI10" s="146"/>
      <c r="CJ10" s="146"/>
      <c r="CK10" s="146"/>
      <c r="CL10" s="146"/>
      <c r="CM10" s="146"/>
      <c r="CN10" s="146"/>
      <c r="CO10" s="146"/>
      <c r="CP10" s="146"/>
      <c r="CQ10" s="146"/>
    </row>
    <row r="11" spans="1:95" x14ac:dyDescent="0.25">
      <c r="A11" s="146"/>
      <c r="B11" s="146"/>
      <c r="AK11" s="138"/>
      <c r="AL11" s="146"/>
      <c r="AM11" s="146"/>
      <c r="AN11" s="146"/>
      <c r="AO11" s="146"/>
      <c r="AP11" s="146"/>
      <c r="AQ11" s="146"/>
      <c r="AR11" s="146"/>
      <c r="AS11" s="146"/>
      <c r="AT11" s="146"/>
      <c r="AU11" s="146"/>
      <c r="AV11" s="146"/>
      <c r="AW11" s="146"/>
      <c r="AX11" s="146"/>
      <c r="AY11" s="146" t="s">
        <v>141</v>
      </c>
      <c r="AZ11" s="146"/>
      <c r="BA11" s="146"/>
      <c r="BB11" s="146"/>
      <c r="BC11" s="146"/>
      <c r="BD11" s="146"/>
      <c r="BE11" s="146"/>
      <c r="BF11" s="146"/>
      <c r="BG11" s="146"/>
      <c r="BH11" s="146"/>
      <c r="BI11" s="146"/>
      <c r="BJ11" s="146"/>
      <c r="BK11" s="146" t="s">
        <v>92</v>
      </c>
      <c r="BL11" s="146"/>
      <c r="BM11" s="146"/>
      <c r="BN11" s="146"/>
      <c r="BO11" s="146"/>
      <c r="BP11" s="146"/>
      <c r="BQ11" s="146"/>
      <c r="BR11" s="146"/>
      <c r="BS11" s="146"/>
      <c r="BT11" s="146"/>
      <c r="BU11" s="146"/>
      <c r="BV11" s="146"/>
      <c r="BW11" s="146"/>
      <c r="BX11" s="146"/>
      <c r="BY11" s="146"/>
      <c r="BZ11" s="146"/>
      <c r="CA11" s="146"/>
      <c r="CB11" s="146"/>
      <c r="CC11" s="146"/>
      <c r="CD11" s="146"/>
      <c r="CE11" s="146"/>
      <c r="CF11" s="146"/>
      <c r="CG11" s="146"/>
      <c r="CH11" s="146"/>
      <c r="CI11" s="146"/>
      <c r="CJ11" s="146"/>
      <c r="CK11" s="146"/>
      <c r="CL11" s="146"/>
      <c r="CM11" s="146"/>
      <c r="CN11" s="146"/>
      <c r="CO11" s="146"/>
      <c r="CP11" s="146"/>
      <c r="CQ11" s="146"/>
    </row>
    <row r="12" spans="1:95" x14ac:dyDescent="0.25">
      <c r="A12" s="146"/>
      <c r="B12" s="146"/>
      <c r="AK12" s="138"/>
      <c r="AL12" s="146"/>
      <c r="AM12" s="146"/>
      <c r="AN12" s="146"/>
      <c r="AO12" s="146"/>
      <c r="AP12" s="146"/>
      <c r="AQ12" s="146"/>
      <c r="AR12" s="146"/>
      <c r="AS12" s="146"/>
      <c r="AT12" s="146"/>
      <c r="AU12" s="146"/>
      <c r="AV12" s="146"/>
      <c r="AW12" s="146"/>
      <c r="AX12" s="146"/>
      <c r="AY12" s="146"/>
      <c r="AZ12" s="146"/>
      <c r="BA12" s="146"/>
      <c r="BB12" s="146"/>
      <c r="BC12" s="146"/>
      <c r="BD12" s="146"/>
      <c r="BE12" s="146"/>
      <c r="BF12" s="146"/>
      <c r="BG12" s="146"/>
      <c r="BH12" s="146"/>
      <c r="BI12" s="146"/>
      <c r="BJ12" s="146"/>
      <c r="BK12" s="146" t="s">
        <v>93</v>
      </c>
      <c r="BL12" s="146"/>
      <c r="BM12" s="146"/>
      <c r="BN12" s="146"/>
      <c r="BO12" s="146"/>
      <c r="BP12" s="146"/>
      <c r="BQ12" s="146"/>
      <c r="BR12" s="146"/>
      <c r="BS12" s="146"/>
      <c r="BT12" s="146"/>
      <c r="BU12" s="146"/>
      <c r="BV12" s="146"/>
      <c r="BW12" s="146"/>
      <c r="BX12" s="146"/>
      <c r="BY12" s="146"/>
      <c r="BZ12" s="146"/>
      <c r="CA12" s="146"/>
      <c r="CB12" s="146"/>
      <c r="CC12" s="146"/>
      <c r="CD12" s="146"/>
      <c r="CE12" s="146"/>
      <c r="CF12" s="146"/>
      <c r="CG12" s="146"/>
      <c r="CH12" s="146"/>
      <c r="CI12" s="146"/>
      <c r="CJ12" s="146"/>
      <c r="CK12" s="146"/>
      <c r="CL12" s="146"/>
      <c r="CM12" s="146"/>
      <c r="CN12" s="146"/>
      <c r="CO12" s="146"/>
      <c r="CP12" s="146"/>
      <c r="CQ12" s="146"/>
    </row>
    <row r="13" spans="1:95" x14ac:dyDescent="0.25">
      <c r="A13" s="146"/>
      <c r="B13" s="146"/>
      <c r="D13" t="s">
        <v>20</v>
      </c>
      <c r="AK13" s="138"/>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t="s">
        <v>84</v>
      </c>
      <c r="BL13" s="146"/>
      <c r="BM13" s="146"/>
      <c r="BN13" s="146"/>
      <c r="BO13" s="146"/>
      <c r="BP13" s="146"/>
      <c r="BQ13" s="146"/>
      <c r="BR13" s="146"/>
      <c r="BS13" s="146"/>
      <c r="BT13" s="146"/>
      <c r="BU13" s="146"/>
      <c r="BV13" s="146"/>
      <c r="BW13" s="146"/>
      <c r="BX13" s="146"/>
      <c r="BY13" s="146"/>
      <c r="BZ13" s="146"/>
      <c r="CA13" s="146"/>
      <c r="CB13" s="146"/>
      <c r="CC13" s="146"/>
      <c r="CD13" s="146"/>
      <c r="CE13" s="146"/>
      <c r="CF13" s="146"/>
      <c r="CG13" s="146"/>
      <c r="CH13" s="146"/>
      <c r="CI13" s="146"/>
      <c r="CJ13" s="146"/>
      <c r="CK13" s="146"/>
      <c r="CL13" s="146"/>
      <c r="CM13" s="146"/>
      <c r="CN13" s="146"/>
      <c r="CO13" s="146"/>
      <c r="CP13" s="146"/>
      <c r="CQ13" s="146"/>
    </row>
    <row r="14" spans="1:95" x14ac:dyDescent="0.25">
      <c r="A14" s="146"/>
      <c r="B14" s="146"/>
      <c r="AK14" s="138"/>
      <c r="AL14" s="146"/>
      <c r="AM14" s="146"/>
      <c r="AN14" s="146"/>
      <c r="AO14" s="146"/>
      <c r="AP14" s="146"/>
      <c r="AQ14" s="146"/>
      <c r="AR14" s="146"/>
      <c r="AS14" s="146"/>
      <c r="AT14" s="146"/>
      <c r="AU14" s="146"/>
      <c r="AV14" s="146"/>
      <c r="AW14" s="146"/>
      <c r="AX14" s="146"/>
      <c r="AY14" s="146"/>
      <c r="AZ14" s="146"/>
      <c r="BA14" s="146"/>
      <c r="BB14" s="146"/>
      <c r="BC14" s="146"/>
      <c r="BD14" s="146"/>
      <c r="BE14" s="146"/>
      <c r="BF14" s="146"/>
      <c r="BG14" s="146"/>
      <c r="BH14" s="146"/>
      <c r="BI14" s="146"/>
      <c r="BJ14" s="146"/>
      <c r="BK14" s="146"/>
      <c r="BL14" s="146"/>
      <c r="BM14" s="146"/>
      <c r="BN14" s="146"/>
      <c r="BO14" s="146"/>
      <c r="BP14" s="146"/>
      <c r="BQ14" s="146"/>
      <c r="BR14" s="146"/>
      <c r="BS14" s="146"/>
      <c r="BT14" s="146"/>
      <c r="BU14" s="146"/>
      <c r="BV14" s="146"/>
      <c r="BW14" s="146"/>
      <c r="BX14" s="146"/>
      <c r="BY14" s="146"/>
      <c r="BZ14" s="146"/>
      <c r="CA14" s="146"/>
      <c r="CB14" s="146"/>
      <c r="CC14" s="146"/>
      <c r="CD14" s="146"/>
      <c r="CE14" s="146"/>
      <c r="CF14" s="146"/>
      <c r="CG14" s="146"/>
      <c r="CH14" s="146"/>
      <c r="CI14" s="146"/>
      <c r="CJ14" s="146"/>
      <c r="CK14" s="146"/>
      <c r="CL14" s="146"/>
      <c r="CM14" s="146"/>
      <c r="CN14" s="146"/>
      <c r="CO14" s="146"/>
      <c r="CP14" s="146"/>
      <c r="CQ14" s="146"/>
    </row>
    <row r="15" spans="1:95" ht="20.100000000000001" customHeight="1" x14ac:dyDescent="0.25">
      <c r="A15" s="146"/>
      <c r="B15" s="146"/>
      <c r="E15" s="239"/>
      <c r="F15" s="240"/>
      <c r="G15" s="240"/>
      <c r="H15" s="240"/>
      <c r="I15" s="240"/>
      <c r="J15" s="240"/>
      <c r="K15" s="240"/>
      <c r="L15" s="240"/>
      <c r="M15" s="240"/>
      <c r="N15" s="240"/>
      <c r="O15" s="240"/>
      <c r="P15" s="240"/>
      <c r="Q15" s="240"/>
      <c r="R15" s="240"/>
      <c r="S15" s="240"/>
      <c r="T15" s="240"/>
      <c r="U15" s="240"/>
      <c r="V15" s="240"/>
      <c r="W15" s="240"/>
      <c r="X15" s="240"/>
      <c r="Y15" s="240"/>
      <c r="Z15" s="241"/>
      <c r="AK15" s="138"/>
      <c r="AL15" s="146"/>
      <c r="AM15" s="146"/>
      <c r="AN15" s="146"/>
      <c r="AO15" s="146"/>
      <c r="AP15" s="146"/>
      <c r="AQ15" s="146"/>
      <c r="AR15" s="146"/>
      <c r="AS15" s="146"/>
      <c r="AT15" s="146"/>
      <c r="AU15" s="146"/>
      <c r="AV15" s="146"/>
      <c r="AW15" s="146"/>
      <c r="AX15" s="146"/>
      <c r="AY15" s="146"/>
      <c r="AZ15" s="146"/>
      <c r="BA15" s="146"/>
      <c r="BB15" s="146"/>
      <c r="BC15" s="146"/>
      <c r="BD15" s="146"/>
      <c r="BE15" s="146"/>
      <c r="BF15" s="146"/>
      <c r="BG15" s="146"/>
      <c r="BH15" s="146"/>
      <c r="BI15" s="146"/>
      <c r="BJ15" s="146"/>
      <c r="BK15" s="146"/>
      <c r="BL15" s="146"/>
      <c r="BM15" s="146"/>
      <c r="BN15" s="146"/>
      <c r="BO15" s="146"/>
      <c r="BP15" s="146"/>
      <c r="BQ15" s="146"/>
      <c r="BR15" s="146"/>
      <c r="BS15" s="146"/>
      <c r="BT15" s="146"/>
      <c r="BU15" s="146"/>
      <c r="BV15" s="146"/>
      <c r="BW15" s="146"/>
      <c r="BX15" s="146"/>
      <c r="BY15" s="146"/>
      <c r="BZ15" s="146"/>
      <c r="CA15" s="146"/>
      <c r="CB15" s="146"/>
      <c r="CC15" s="146"/>
      <c r="CD15" s="146"/>
      <c r="CE15" s="146"/>
      <c r="CF15" s="146"/>
      <c r="CG15" s="146"/>
      <c r="CH15" s="146"/>
      <c r="CI15" s="146"/>
      <c r="CJ15" s="146"/>
      <c r="CK15" s="146"/>
      <c r="CL15" s="146"/>
      <c r="CM15" s="146"/>
      <c r="CN15" s="146"/>
      <c r="CO15" s="146"/>
      <c r="CP15" s="146"/>
      <c r="CQ15" s="146"/>
    </row>
    <row r="16" spans="1:95" ht="20.100000000000001" customHeight="1" x14ac:dyDescent="0.25">
      <c r="A16" s="146"/>
      <c r="B16" s="146"/>
      <c r="E16" s="239"/>
      <c r="F16" s="240"/>
      <c r="G16" s="240"/>
      <c r="H16" s="240"/>
      <c r="I16" s="240"/>
      <c r="J16" s="240"/>
      <c r="K16" s="240"/>
      <c r="L16" s="240"/>
      <c r="M16" s="240"/>
      <c r="N16" s="240"/>
      <c r="O16" s="240"/>
      <c r="P16" s="240"/>
      <c r="Q16" s="240"/>
      <c r="R16" s="240"/>
      <c r="S16" s="240"/>
      <c r="T16" s="240"/>
      <c r="U16" s="240"/>
      <c r="V16" s="240"/>
      <c r="W16" s="240"/>
      <c r="X16" s="240"/>
      <c r="Y16" s="240"/>
      <c r="Z16" s="241"/>
      <c r="AK16" s="138"/>
      <c r="AL16" s="146"/>
      <c r="AM16" s="146"/>
      <c r="AN16" s="146"/>
      <c r="AO16" s="146"/>
      <c r="AP16" s="146"/>
      <c r="AQ16" s="146" t="s">
        <v>107</v>
      </c>
      <c r="AR16" s="146"/>
      <c r="AS16" s="146"/>
      <c r="AT16" s="146"/>
      <c r="AU16" s="146"/>
      <c r="AV16" s="146"/>
      <c r="AW16" s="146"/>
      <c r="AX16" s="146"/>
      <c r="AY16" s="146"/>
      <c r="AZ16" s="146"/>
      <c r="BA16" s="146"/>
      <c r="BB16" s="146"/>
      <c r="BC16" s="146"/>
      <c r="BD16" s="146"/>
      <c r="BE16" s="146"/>
      <c r="BF16" s="146"/>
      <c r="BG16" s="146"/>
      <c r="BH16" s="146"/>
      <c r="BI16" s="146"/>
      <c r="BJ16" s="146"/>
      <c r="BK16" s="238" t="s">
        <v>64</v>
      </c>
      <c r="BL16" s="238"/>
      <c r="BM16" s="238"/>
      <c r="BN16" s="238"/>
      <c r="BO16" s="238"/>
      <c r="BP16" s="238"/>
      <c r="BQ16" s="238"/>
      <c r="BR16" s="238"/>
      <c r="BS16" s="238"/>
      <c r="BT16" s="238"/>
      <c r="BU16" s="238"/>
      <c r="BV16" s="238"/>
      <c r="BW16" s="238"/>
      <c r="BX16" s="146"/>
      <c r="BY16" s="146"/>
      <c r="BZ16" s="146"/>
      <c r="CA16" s="146"/>
      <c r="CB16" s="146"/>
      <c r="CC16" s="146"/>
      <c r="CD16" s="146"/>
      <c r="CE16" s="146"/>
      <c r="CF16" s="146"/>
      <c r="CG16" s="146"/>
      <c r="CH16" s="146"/>
      <c r="CI16" s="146"/>
      <c r="CJ16" s="146"/>
      <c r="CK16" s="146"/>
      <c r="CL16" s="146"/>
      <c r="CM16" s="146"/>
      <c r="CN16" s="146"/>
      <c r="CO16" s="146"/>
      <c r="CP16" s="146"/>
      <c r="CQ16" s="146"/>
    </row>
    <row r="17" spans="1:95" ht="20.100000000000001" customHeight="1" x14ac:dyDescent="0.25">
      <c r="A17" s="146"/>
      <c r="B17" s="146"/>
      <c r="E17" s="239"/>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1"/>
      <c r="AK17" s="138"/>
      <c r="AL17" s="146"/>
      <c r="AM17" s="146"/>
      <c r="AN17" s="146"/>
      <c r="AO17" s="146"/>
      <c r="AP17" s="146"/>
      <c r="AQ17" s="146" t="s">
        <v>108</v>
      </c>
      <c r="AR17" s="146"/>
      <c r="AS17" s="146"/>
      <c r="AT17" s="146"/>
      <c r="AU17" s="238" t="s">
        <v>109</v>
      </c>
      <c r="AV17" s="238"/>
      <c r="AW17" s="238"/>
      <c r="AX17" s="238"/>
      <c r="AY17" s="238"/>
      <c r="AZ17" s="146" t="s">
        <v>110</v>
      </c>
      <c r="BA17" s="146"/>
      <c r="BB17" s="146"/>
      <c r="BC17" s="146"/>
      <c r="BD17" s="146"/>
      <c r="BE17" s="146"/>
      <c r="BF17" s="146"/>
      <c r="BG17" s="146"/>
      <c r="BH17" s="146"/>
      <c r="BI17" s="146"/>
      <c r="BJ17" s="146"/>
      <c r="BK17" s="146"/>
      <c r="BL17" s="146"/>
      <c r="BM17" s="146"/>
      <c r="BN17" s="146"/>
      <c r="BO17" s="146"/>
      <c r="BP17" s="146"/>
      <c r="BQ17" s="146"/>
      <c r="BR17" s="146"/>
      <c r="BS17" s="146"/>
      <c r="BT17" s="146"/>
      <c r="BU17" s="146"/>
      <c r="BV17" s="146"/>
      <c r="BW17" s="146"/>
      <c r="BX17" s="146"/>
      <c r="BY17" s="146"/>
      <c r="BZ17" s="146"/>
      <c r="CA17" s="146"/>
      <c r="CB17" s="146"/>
      <c r="CC17" s="146"/>
      <c r="CD17" s="146"/>
      <c r="CE17" s="146"/>
      <c r="CF17" s="146"/>
      <c r="CG17" s="146"/>
      <c r="CH17" s="146"/>
      <c r="CI17" s="146"/>
      <c r="CJ17" s="146"/>
      <c r="CK17" s="146"/>
      <c r="CL17" s="146"/>
      <c r="CM17" s="146"/>
      <c r="CN17" s="146"/>
      <c r="CO17" s="146"/>
      <c r="CP17" s="146"/>
      <c r="CQ17" s="146"/>
    </row>
    <row r="18" spans="1:95" ht="20.100000000000001" customHeight="1" x14ac:dyDescent="0.25">
      <c r="A18" s="146"/>
      <c r="B18" s="146"/>
      <c r="E18" s="239"/>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1"/>
      <c r="AK18" s="138"/>
      <c r="AL18" s="146"/>
      <c r="AM18" s="146"/>
      <c r="AN18" s="146"/>
      <c r="AO18" s="146"/>
      <c r="AP18" s="146"/>
      <c r="AQ18" s="146"/>
      <c r="AR18" s="146"/>
      <c r="AS18" s="146"/>
      <c r="AT18" s="146"/>
      <c r="AU18" s="146"/>
      <c r="AV18" s="146"/>
      <c r="AW18" s="146"/>
      <c r="AX18" s="146"/>
      <c r="AY18" s="146"/>
      <c r="AZ18" s="146"/>
      <c r="BA18" s="146"/>
      <c r="BB18" s="146"/>
      <c r="BC18" s="146"/>
      <c r="BD18" s="146"/>
      <c r="BE18" s="146"/>
      <c r="BF18" s="146"/>
      <c r="BG18" s="146"/>
      <c r="BH18" s="146"/>
      <c r="BI18" s="146"/>
      <c r="BJ18" s="146"/>
      <c r="BK18" s="146"/>
      <c r="BL18" s="146"/>
      <c r="BM18" s="146"/>
      <c r="BN18" s="146"/>
      <c r="BO18" s="146"/>
      <c r="BP18" s="146"/>
      <c r="BQ18" s="146"/>
      <c r="BR18" s="146"/>
      <c r="BS18" s="146"/>
      <c r="BT18" s="146"/>
      <c r="BU18" s="146"/>
      <c r="BV18" s="146"/>
      <c r="BW18" s="146"/>
      <c r="BX18" s="146"/>
      <c r="BY18" s="146"/>
      <c r="BZ18" s="146"/>
      <c r="CA18" s="146"/>
      <c r="CB18" s="146"/>
      <c r="CC18" s="146"/>
      <c r="CD18" s="146"/>
      <c r="CE18" s="146"/>
      <c r="CF18" s="146"/>
      <c r="CG18" s="146"/>
      <c r="CH18" s="146"/>
      <c r="CI18" s="146"/>
      <c r="CJ18" s="146"/>
      <c r="CK18" s="146"/>
      <c r="CL18" s="146"/>
      <c r="CM18" s="146"/>
      <c r="CN18" s="146"/>
      <c r="CO18" s="146"/>
      <c r="CP18" s="146"/>
      <c r="CQ18" s="146"/>
    </row>
    <row r="19" spans="1:95" ht="20.100000000000001" customHeight="1" x14ac:dyDescent="0.25">
      <c r="A19" s="146"/>
      <c r="B19" s="146"/>
      <c r="E19" s="239"/>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1"/>
      <c r="AK19" s="138"/>
      <c r="AL19" s="146"/>
      <c r="AM19" s="146"/>
      <c r="AN19" s="146"/>
      <c r="AO19" s="146"/>
      <c r="AP19" s="146"/>
      <c r="AQ19" s="146" t="s">
        <v>112</v>
      </c>
      <c r="AR19" s="146"/>
      <c r="AS19" s="146"/>
      <c r="AT19" s="146"/>
      <c r="AU19" s="146"/>
      <c r="AV19" s="146"/>
      <c r="AW19" s="146"/>
      <c r="AX19" s="146"/>
      <c r="AY19" s="146"/>
      <c r="AZ19" s="146"/>
      <c r="BA19" s="146"/>
      <c r="BB19" s="146"/>
      <c r="BC19" s="146"/>
      <c r="BD19" s="146"/>
      <c r="BE19" s="146"/>
      <c r="BF19" s="146"/>
      <c r="BG19" s="146"/>
      <c r="BH19" s="146"/>
      <c r="BI19" s="146"/>
      <c r="BJ19" s="146"/>
      <c r="BK19" s="146"/>
      <c r="BL19" s="146"/>
      <c r="BM19" s="146"/>
      <c r="BN19" s="146"/>
      <c r="BO19" s="146"/>
      <c r="BP19" s="146"/>
      <c r="BQ19" s="146"/>
      <c r="BR19" s="146"/>
      <c r="BS19" s="146"/>
      <c r="BT19" s="146"/>
      <c r="BU19" s="146"/>
      <c r="BV19" s="146"/>
      <c r="BW19" s="146"/>
      <c r="BX19" s="146"/>
      <c r="BY19" s="146"/>
      <c r="BZ19" s="146"/>
      <c r="CA19" s="146"/>
      <c r="CB19" s="146"/>
      <c r="CC19" s="146"/>
      <c r="CD19" s="146"/>
      <c r="CE19" s="146"/>
      <c r="CF19" s="146"/>
      <c r="CG19" s="146"/>
      <c r="CH19" s="146"/>
      <c r="CI19" s="146"/>
      <c r="CJ19" s="146"/>
      <c r="CK19" s="146"/>
      <c r="CL19" s="146"/>
      <c r="CM19" s="146"/>
      <c r="CN19" s="146"/>
      <c r="CO19" s="146"/>
      <c r="CP19" s="146"/>
      <c r="CQ19" s="146"/>
    </row>
    <row r="20" spans="1:95" ht="20.100000000000001" customHeight="1" x14ac:dyDescent="0.25">
      <c r="A20" s="146"/>
      <c r="B20" s="146"/>
      <c r="E20" s="239"/>
      <c r="F20" s="240"/>
      <c r="G20" s="240"/>
      <c r="H20" s="240"/>
      <c r="I20" s="240"/>
      <c r="J20" s="240"/>
      <c r="K20" s="240"/>
      <c r="L20" s="240"/>
      <c r="M20" s="240"/>
      <c r="N20" s="240"/>
      <c r="O20" s="240"/>
      <c r="P20" s="240"/>
      <c r="Q20" s="240"/>
      <c r="R20" s="240"/>
      <c r="S20" s="240"/>
      <c r="T20" s="240"/>
      <c r="U20" s="240"/>
      <c r="V20" s="240"/>
      <c r="W20" s="240"/>
      <c r="X20" s="240"/>
      <c r="Y20" s="240"/>
      <c r="Z20" s="240"/>
      <c r="AA20" s="240"/>
      <c r="AB20" s="240"/>
      <c r="AC20" s="240"/>
      <c r="AD20" s="240"/>
      <c r="AE20" s="240"/>
      <c r="AF20" s="240"/>
      <c r="AG20" s="240"/>
      <c r="AH20" s="241"/>
      <c r="AK20" s="138"/>
      <c r="AL20" s="146"/>
      <c r="AM20" s="146"/>
      <c r="AN20" s="146"/>
      <c r="AO20" s="146"/>
      <c r="AP20" s="146"/>
      <c r="AQ20" s="146" t="s">
        <v>114</v>
      </c>
      <c r="AR20" s="146"/>
      <c r="AS20" s="146"/>
      <c r="AT20" s="146"/>
      <c r="AU20" s="146"/>
      <c r="AV20" s="146"/>
      <c r="AW20" s="146"/>
      <c r="AX20" s="146"/>
      <c r="AY20" s="146"/>
      <c r="AZ20" s="146"/>
      <c r="BA20" s="146"/>
      <c r="BB20" s="146"/>
      <c r="BC20" s="146"/>
      <c r="BD20" s="146"/>
      <c r="BE20" s="146"/>
      <c r="BF20" s="146"/>
      <c r="BG20" s="146"/>
      <c r="BH20" s="146"/>
      <c r="BI20" s="146"/>
      <c r="BJ20" s="146"/>
      <c r="BK20" s="238" t="s">
        <v>113</v>
      </c>
      <c r="BL20" s="238"/>
      <c r="BM20" s="238"/>
      <c r="BN20" s="238"/>
      <c r="BO20" s="238"/>
      <c r="BP20" s="238"/>
      <c r="BQ20" s="238"/>
      <c r="BR20" s="238"/>
      <c r="BS20" s="238"/>
      <c r="BT20" s="146" t="s">
        <v>115</v>
      </c>
      <c r="BU20" s="146"/>
      <c r="BV20" s="146"/>
      <c r="BW20" s="146"/>
      <c r="BX20" s="146"/>
      <c r="BY20" s="146"/>
      <c r="BZ20" s="146"/>
      <c r="CA20" s="146"/>
      <c r="CB20" s="146"/>
      <c r="CC20" s="146"/>
      <c r="CD20" s="146"/>
      <c r="CE20" s="146"/>
      <c r="CF20" s="146"/>
      <c r="CG20" s="146"/>
      <c r="CH20" s="146"/>
      <c r="CI20" s="146"/>
      <c r="CJ20" s="146"/>
      <c r="CK20" s="146"/>
      <c r="CL20" s="146"/>
      <c r="CM20" s="146"/>
      <c r="CN20" s="146"/>
      <c r="CO20" s="146"/>
      <c r="CP20" s="146"/>
      <c r="CQ20" s="146"/>
    </row>
    <row r="21" spans="1:95" ht="20.100000000000001" customHeight="1" x14ac:dyDescent="0.25">
      <c r="A21" s="146"/>
      <c r="B21" s="146"/>
      <c r="E21" s="239"/>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0"/>
      <c r="AG21" s="240"/>
      <c r="AH21" s="241"/>
      <c r="AK21" s="138"/>
      <c r="AL21" s="146"/>
      <c r="AM21" s="146"/>
      <c r="AN21" s="146"/>
      <c r="AO21" s="146"/>
      <c r="AP21" s="146"/>
      <c r="AQ21" s="146" t="s">
        <v>116</v>
      </c>
      <c r="AR21" s="146"/>
      <c r="AS21" s="146"/>
      <c r="AT21" s="146"/>
      <c r="AU21" s="146"/>
      <c r="AV21" s="146"/>
      <c r="AW21" s="146"/>
      <c r="AX21" s="146"/>
      <c r="AY21" s="146"/>
      <c r="AZ21" s="146"/>
      <c r="BA21" s="146"/>
      <c r="BB21" s="146"/>
      <c r="BC21" s="146"/>
      <c r="BD21" s="146"/>
      <c r="BE21" s="146"/>
      <c r="BF21" s="146"/>
      <c r="BG21" s="146"/>
      <c r="BH21" s="146"/>
      <c r="BI21" s="146"/>
      <c r="BJ21" s="146"/>
      <c r="BK21" s="146"/>
      <c r="BL21" s="146"/>
      <c r="BM21" s="146"/>
      <c r="BN21" s="146"/>
      <c r="BO21" s="146"/>
      <c r="BP21" s="146"/>
      <c r="BQ21" s="146"/>
      <c r="BR21" s="146"/>
      <c r="BS21" s="146"/>
      <c r="BT21" s="146"/>
      <c r="BU21" s="146"/>
      <c r="BV21" s="146"/>
      <c r="BW21" s="146"/>
      <c r="BX21" s="146"/>
      <c r="BY21" s="146"/>
      <c r="BZ21" s="146"/>
      <c r="CA21" s="146"/>
      <c r="CB21" s="146"/>
      <c r="CC21" s="146"/>
      <c r="CD21" s="146"/>
      <c r="CE21" s="146"/>
      <c r="CF21" s="146"/>
      <c r="CG21" s="146"/>
      <c r="CH21" s="146"/>
      <c r="CI21" s="146"/>
      <c r="CJ21" s="146"/>
      <c r="CK21" s="146"/>
      <c r="CL21" s="146"/>
      <c r="CM21" s="146"/>
      <c r="CN21" s="146"/>
      <c r="CO21" s="146"/>
      <c r="CP21" s="146"/>
      <c r="CQ21" s="146"/>
    </row>
    <row r="22" spans="1:95" ht="20.100000000000001" customHeight="1" x14ac:dyDescent="0.25">
      <c r="A22" s="146"/>
      <c r="B22" s="146"/>
      <c r="E22" s="239"/>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1"/>
      <c r="AK22" s="138"/>
      <c r="AL22" s="146"/>
      <c r="AM22" s="146"/>
      <c r="AN22" s="146"/>
      <c r="AO22" s="146"/>
      <c r="AP22" s="146"/>
      <c r="AQ22" s="146" t="s">
        <v>117</v>
      </c>
      <c r="AR22" s="146"/>
      <c r="AS22" s="146"/>
      <c r="AT22" s="146"/>
      <c r="AU22" s="146"/>
      <c r="AV22" s="146"/>
      <c r="AW22" s="146"/>
      <c r="AX22" s="146"/>
      <c r="AY22" s="146"/>
      <c r="AZ22" s="146"/>
      <c r="BA22" s="146"/>
      <c r="BB22" s="146"/>
      <c r="BC22" s="146"/>
      <c r="BD22" s="146"/>
      <c r="BE22" s="146"/>
      <c r="BF22" s="146"/>
      <c r="BG22" s="146"/>
      <c r="BH22" s="146"/>
      <c r="BI22" s="146"/>
      <c r="BJ22" s="146"/>
      <c r="BK22" s="146"/>
      <c r="BL22" s="146"/>
      <c r="BM22" s="146"/>
      <c r="BN22" s="146"/>
      <c r="BO22" s="146"/>
      <c r="BP22" s="146"/>
      <c r="BQ22" s="146"/>
      <c r="BR22" s="146"/>
      <c r="BS22" s="146"/>
      <c r="BT22" s="146"/>
      <c r="BU22" s="146"/>
      <c r="BV22" s="146"/>
      <c r="BW22" s="146"/>
      <c r="BX22" s="146"/>
      <c r="BY22" s="146"/>
      <c r="BZ22" s="146"/>
      <c r="CA22" s="146"/>
      <c r="CB22" s="146"/>
      <c r="CC22" s="146"/>
      <c r="CD22" s="146"/>
      <c r="CE22" s="146"/>
      <c r="CF22" s="146"/>
      <c r="CG22" s="146"/>
      <c r="CH22" s="146"/>
      <c r="CI22" s="146"/>
      <c r="CJ22" s="146"/>
      <c r="CK22" s="146"/>
      <c r="CL22" s="146"/>
      <c r="CM22" s="146"/>
      <c r="CN22" s="146"/>
      <c r="CO22" s="146"/>
      <c r="CP22" s="146"/>
      <c r="CQ22" s="146"/>
    </row>
    <row r="23" spans="1:95" ht="20.100000000000001" customHeight="1" x14ac:dyDescent="0.25">
      <c r="A23" s="146"/>
      <c r="B23" s="146"/>
      <c r="E23" s="239"/>
      <c r="F23" s="240"/>
      <c r="G23" s="240"/>
      <c r="H23" s="240"/>
      <c r="I23" s="240"/>
      <c r="J23" s="240"/>
      <c r="K23" s="240"/>
      <c r="L23" s="240"/>
      <c r="M23" s="240"/>
      <c r="N23" s="240"/>
      <c r="O23" s="240"/>
      <c r="P23" s="240"/>
      <c r="Q23" s="240"/>
      <c r="R23" s="240"/>
      <c r="S23" s="240"/>
      <c r="T23" s="240"/>
      <c r="U23" s="240"/>
      <c r="V23" s="240"/>
      <c r="W23" s="240"/>
      <c r="X23" s="240"/>
      <c r="Y23" s="241"/>
      <c r="Z23" s="150"/>
      <c r="AA23" s="150"/>
      <c r="AB23" s="150"/>
      <c r="AC23" s="150"/>
      <c r="AD23" s="150"/>
      <c r="AE23" s="150"/>
      <c r="AF23" s="150"/>
      <c r="AG23" s="150"/>
      <c r="AH23" s="150"/>
      <c r="AK23" s="138"/>
      <c r="AL23" s="146"/>
      <c r="AM23" s="146"/>
      <c r="AN23" s="146"/>
      <c r="AO23" s="146"/>
      <c r="AP23" s="146"/>
      <c r="AQ23" s="149" t="s">
        <v>111</v>
      </c>
      <c r="AR23" s="146"/>
      <c r="AS23" s="146"/>
      <c r="AT23" s="146"/>
      <c r="AU23" s="146"/>
      <c r="AV23" s="146"/>
      <c r="AW23" s="146"/>
      <c r="AX23" s="146"/>
      <c r="AY23" s="146"/>
      <c r="AZ23" s="146"/>
      <c r="BA23" s="146"/>
      <c r="BB23" s="146"/>
      <c r="BC23" s="146"/>
      <c r="BD23" s="146"/>
      <c r="BE23" s="146"/>
      <c r="BF23" s="146"/>
      <c r="BG23" s="146"/>
      <c r="BH23" s="146"/>
      <c r="BI23" s="146"/>
      <c r="BJ23" s="146"/>
      <c r="BK23" s="146"/>
      <c r="BL23" s="146"/>
      <c r="BM23" s="146"/>
      <c r="BN23" s="146"/>
      <c r="BO23" s="146"/>
      <c r="BP23" s="146"/>
      <c r="BQ23" s="146"/>
      <c r="BR23" s="146"/>
      <c r="BS23" s="146"/>
      <c r="BT23" s="146"/>
      <c r="BU23" s="146"/>
      <c r="BV23" s="146"/>
      <c r="BW23" s="146"/>
      <c r="BX23" s="146"/>
      <c r="BY23" s="146"/>
      <c r="BZ23" s="146"/>
      <c r="CA23" s="146"/>
      <c r="CB23" s="146"/>
      <c r="CC23" s="146"/>
      <c r="CD23" s="146"/>
      <c r="CE23" s="146"/>
      <c r="CF23" s="146"/>
      <c r="CG23" s="146"/>
      <c r="CH23" s="146"/>
      <c r="CI23" s="146"/>
      <c r="CJ23" s="146"/>
      <c r="CK23" s="146"/>
      <c r="CL23" s="146"/>
      <c r="CM23" s="146"/>
      <c r="CN23" s="146"/>
      <c r="CO23" s="146"/>
      <c r="CP23" s="146"/>
      <c r="CQ23" s="146"/>
    </row>
    <row r="24" spans="1:95" ht="20.100000000000001" customHeight="1" x14ac:dyDescent="0.25">
      <c r="A24" s="146"/>
      <c r="B24" s="146"/>
      <c r="E24" s="239"/>
      <c r="F24" s="240"/>
      <c r="G24" s="240"/>
      <c r="H24" s="240"/>
      <c r="I24" s="240"/>
      <c r="J24" s="240"/>
      <c r="K24" s="240"/>
      <c r="L24" s="240"/>
      <c r="M24" s="240"/>
      <c r="N24" s="240"/>
      <c r="O24" s="240"/>
      <c r="P24" s="240"/>
      <c r="Q24" s="240"/>
      <c r="R24" s="240"/>
      <c r="S24" s="240"/>
      <c r="T24" s="240"/>
      <c r="U24" s="240"/>
      <c r="V24" s="240"/>
      <c r="W24" s="240"/>
      <c r="X24" s="240"/>
      <c r="Y24" s="241"/>
      <c r="Z24" s="150"/>
      <c r="AA24" s="248" t="s">
        <v>78</v>
      </c>
      <c r="AB24" s="249"/>
      <c r="AC24" s="249"/>
      <c r="AD24" s="249"/>
      <c r="AE24" s="249"/>
      <c r="AF24" s="249"/>
      <c r="AG24" s="249"/>
      <c r="AH24" s="250"/>
      <c r="AK24" s="138"/>
      <c r="AL24" s="146"/>
      <c r="AM24" s="146"/>
      <c r="AN24" s="146"/>
      <c r="AO24" s="146"/>
      <c r="AP24" s="146"/>
      <c r="AQ24" s="146"/>
      <c r="AR24" s="146"/>
      <c r="AS24" s="146"/>
      <c r="AT24" s="146"/>
      <c r="AU24" s="146"/>
      <c r="AV24" s="146"/>
      <c r="AW24" s="146"/>
      <c r="AX24" s="146"/>
      <c r="AY24" s="146"/>
      <c r="AZ24" s="146"/>
      <c r="BA24" s="146"/>
      <c r="BB24" s="146"/>
      <c r="BC24" s="146"/>
      <c r="BD24" s="146"/>
      <c r="BE24" s="146"/>
      <c r="BF24" s="146"/>
      <c r="BG24" s="146"/>
      <c r="BH24" s="146"/>
      <c r="BI24" s="146"/>
      <c r="BJ24" s="146"/>
      <c r="BK24" s="146"/>
      <c r="BL24" s="146"/>
      <c r="BM24" s="146"/>
      <c r="BN24" s="146"/>
      <c r="BO24" s="146"/>
      <c r="BP24" s="146"/>
      <c r="BQ24" s="146"/>
      <c r="BR24" s="146"/>
      <c r="BS24" s="146"/>
      <c r="BT24" s="146"/>
      <c r="BU24" s="146"/>
      <c r="BV24" s="146"/>
      <c r="BW24" s="146"/>
      <c r="BX24" s="146"/>
      <c r="BY24" s="146"/>
      <c r="BZ24" s="146"/>
      <c r="CA24" s="146"/>
      <c r="CB24" s="146"/>
      <c r="CC24" s="146"/>
      <c r="CD24" s="146"/>
      <c r="CE24" s="146"/>
      <c r="CF24" s="146"/>
      <c r="CG24" s="146"/>
      <c r="CH24" s="146"/>
      <c r="CI24" s="146"/>
      <c r="CJ24" s="146"/>
      <c r="CK24" s="146"/>
      <c r="CL24" s="146"/>
      <c r="CM24" s="146"/>
      <c r="CN24" s="146"/>
      <c r="CO24" s="146"/>
      <c r="CP24" s="146"/>
      <c r="CQ24" s="146"/>
    </row>
    <row r="25" spans="1:95" ht="20.100000000000001" customHeight="1" x14ac:dyDescent="0.25">
      <c r="A25" s="146"/>
      <c r="B25" s="146"/>
      <c r="E25" s="239"/>
      <c r="F25" s="240"/>
      <c r="G25" s="240"/>
      <c r="H25" s="240"/>
      <c r="I25" s="240"/>
      <c r="J25" s="240"/>
      <c r="K25" s="240"/>
      <c r="L25" s="240"/>
      <c r="M25" s="240"/>
      <c r="N25" s="240"/>
      <c r="O25" s="240"/>
      <c r="P25" s="240"/>
      <c r="Q25" s="240"/>
      <c r="R25" s="240"/>
      <c r="S25" s="240"/>
      <c r="T25" s="240"/>
      <c r="U25" s="240"/>
      <c r="V25" s="240"/>
      <c r="W25" s="240"/>
      <c r="X25" s="240"/>
      <c r="Y25" s="241"/>
      <c r="Z25" s="150"/>
      <c r="AA25" s="251">
        <v>99</v>
      </c>
      <c r="AB25" s="252"/>
      <c r="AC25" s="252"/>
      <c r="AD25" s="252"/>
      <c r="AE25" s="252"/>
      <c r="AF25" s="252"/>
      <c r="AG25" s="252"/>
      <c r="AH25" s="253"/>
      <c r="AK25" s="138"/>
      <c r="AL25" s="146"/>
      <c r="AM25" s="146"/>
      <c r="AN25" s="146"/>
      <c r="AO25" s="146"/>
      <c r="AP25" s="146"/>
      <c r="AQ25" s="146" t="s">
        <v>118</v>
      </c>
      <c r="AR25" s="149"/>
      <c r="AS25" s="146"/>
      <c r="AT25" s="146"/>
      <c r="AU25" s="146"/>
      <c r="AV25" s="146"/>
      <c r="AW25" s="146"/>
      <c r="AX25" s="146"/>
      <c r="AY25" s="146"/>
      <c r="AZ25" s="146"/>
      <c r="BA25" s="146"/>
      <c r="BB25" s="146"/>
      <c r="BC25" s="146"/>
      <c r="BD25" s="146"/>
      <c r="BE25" s="146"/>
      <c r="BF25" s="146"/>
      <c r="BG25" s="146"/>
      <c r="BH25" s="146"/>
      <c r="BI25" s="146"/>
      <c r="BJ25" s="146"/>
      <c r="BK25" s="146"/>
      <c r="BL25" s="146"/>
      <c r="BM25" s="146"/>
      <c r="BN25" s="146"/>
      <c r="BO25" s="146"/>
      <c r="BP25" s="146"/>
      <c r="BQ25" s="146"/>
      <c r="BR25" s="146"/>
      <c r="BS25" s="146"/>
      <c r="BT25" s="146"/>
      <c r="BU25" s="146"/>
      <c r="BV25" s="146"/>
      <c r="BW25" s="146"/>
      <c r="BX25" s="146"/>
      <c r="BY25" s="146"/>
      <c r="BZ25" s="146"/>
      <c r="CA25" s="146"/>
      <c r="CB25" s="146"/>
      <c r="CC25" s="146"/>
      <c r="CD25" s="146"/>
      <c r="CE25" s="146"/>
      <c r="CF25" s="146"/>
      <c r="CG25" s="146"/>
      <c r="CH25" s="146"/>
      <c r="CI25" s="146"/>
      <c r="CJ25" s="146"/>
      <c r="CK25" s="146"/>
      <c r="CL25" s="146"/>
      <c r="CM25" s="146"/>
      <c r="CN25" s="146"/>
      <c r="CO25" s="146"/>
      <c r="CP25" s="146"/>
      <c r="CQ25" s="146"/>
    </row>
    <row r="26" spans="1:95" ht="20.100000000000001" customHeight="1" x14ac:dyDescent="0.25">
      <c r="A26" s="146"/>
      <c r="B26" s="146"/>
      <c r="E26" s="239"/>
      <c r="F26" s="240"/>
      <c r="G26" s="240"/>
      <c r="H26" s="240"/>
      <c r="I26" s="240"/>
      <c r="J26" s="240"/>
      <c r="K26" s="240"/>
      <c r="L26" s="240"/>
      <c r="M26" s="240"/>
      <c r="N26" s="240"/>
      <c r="O26" s="240"/>
      <c r="P26" s="240"/>
      <c r="Q26" s="240"/>
      <c r="R26" s="240"/>
      <c r="S26" s="240"/>
      <c r="T26" s="240"/>
      <c r="U26" s="240"/>
      <c r="V26" s="240"/>
      <c r="W26" s="240"/>
      <c r="X26" s="240"/>
      <c r="Y26" s="241"/>
      <c r="Z26" s="150"/>
      <c r="AA26" s="254"/>
      <c r="AB26" s="255"/>
      <c r="AC26" s="255"/>
      <c r="AD26" s="255"/>
      <c r="AE26" s="255"/>
      <c r="AF26" s="255"/>
      <c r="AG26" s="255"/>
      <c r="AH26" s="256"/>
      <c r="AK26" s="138"/>
      <c r="AL26" s="146"/>
      <c r="AM26" s="146"/>
      <c r="AN26" s="146"/>
      <c r="AO26" s="146"/>
      <c r="AP26" s="146"/>
      <c r="AQ26" s="146" t="s">
        <v>119</v>
      </c>
      <c r="AR26" s="149"/>
      <c r="AS26" s="146"/>
      <c r="AT26" s="146"/>
      <c r="AU26" s="146"/>
      <c r="AV26" s="146"/>
      <c r="AW26" s="146"/>
      <c r="AX26" s="146"/>
      <c r="AY26" s="146"/>
      <c r="AZ26" s="146"/>
      <c r="BA26" s="146"/>
      <c r="BB26" s="146"/>
      <c r="BC26" s="146"/>
      <c r="BD26" s="146"/>
      <c r="BE26" s="146"/>
      <c r="BF26" s="146"/>
      <c r="BG26" s="146"/>
      <c r="BH26" s="146"/>
      <c r="BI26" s="146"/>
      <c r="BJ26" s="146"/>
      <c r="BK26" s="146"/>
      <c r="BL26" s="146"/>
      <c r="BM26" s="146"/>
      <c r="BN26" s="146"/>
      <c r="BO26" s="146"/>
      <c r="BP26" s="146"/>
      <c r="BQ26" s="146"/>
      <c r="BR26" s="146"/>
      <c r="BS26" s="146"/>
      <c r="BT26" s="146"/>
      <c r="BU26" s="146"/>
      <c r="BV26" s="146"/>
      <c r="BW26" s="146"/>
      <c r="BX26" s="146"/>
      <c r="BY26" s="146"/>
      <c r="BZ26" s="146"/>
      <c r="CA26" s="146"/>
      <c r="CB26" s="146"/>
      <c r="CC26" s="146"/>
      <c r="CD26" s="146"/>
      <c r="CE26" s="146"/>
      <c r="CF26" s="146"/>
      <c r="CG26" s="146"/>
      <c r="CH26" s="146"/>
      <c r="CI26" s="146"/>
      <c r="CJ26" s="146"/>
      <c r="CK26" s="146"/>
      <c r="CL26" s="146"/>
      <c r="CM26" s="146"/>
      <c r="CN26" s="146"/>
      <c r="CO26" s="146"/>
      <c r="CP26" s="146"/>
      <c r="CQ26" s="146"/>
    </row>
    <row r="27" spans="1:95" ht="20.100000000000001" customHeight="1" x14ac:dyDescent="0.25">
      <c r="A27" s="146"/>
      <c r="B27" s="146"/>
      <c r="E27" s="239"/>
      <c r="F27" s="240"/>
      <c r="G27" s="240"/>
      <c r="H27" s="240"/>
      <c r="I27" s="240"/>
      <c r="J27" s="240"/>
      <c r="K27" s="240"/>
      <c r="L27" s="240"/>
      <c r="M27" s="240"/>
      <c r="N27" s="240"/>
      <c r="O27" s="240"/>
      <c r="P27" s="240"/>
      <c r="Q27" s="240"/>
      <c r="R27" s="240"/>
      <c r="S27" s="240"/>
      <c r="T27" s="240"/>
      <c r="U27" s="240"/>
      <c r="V27" s="240"/>
      <c r="W27" s="240"/>
      <c r="X27" s="240"/>
      <c r="Y27" s="241"/>
      <c r="Z27" s="150"/>
      <c r="AA27" s="257"/>
      <c r="AB27" s="258"/>
      <c r="AC27" s="258"/>
      <c r="AD27" s="258"/>
      <c r="AE27" s="258"/>
      <c r="AF27" s="258"/>
      <c r="AG27" s="258"/>
      <c r="AH27" s="259"/>
      <c r="AK27" s="138"/>
      <c r="AL27" s="146"/>
      <c r="AM27" s="146"/>
      <c r="AN27" s="146"/>
      <c r="AO27" s="146"/>
      <c r="AP27" s="146"/>
      <c r="AQ27" s="146"/>
      <c r="AR27" s="146"/>
      <c r="AS27" s="146"/>
      <c r="AT27" s="146"/>
      <c r="AU27" s="146"/>
      <c r="AV27" s="146"/>
      <c r="AW27" s="146"/>
      <c r="AX27" s="146"/>
      <c r="AY27" s="146"/>
      <c r="AZ27" s="146"/>
      <c r="BA27" s="146"/>
      <c r="BB27" s="146"/>
      <c r="BC27" s="146"/>
      <c r="BD27" s="146"/>
      <c r="BE27" s="146"/>
      <c r="BF27" s="146"/>
      <c r="BG27" s="146"/>
      <c r="BH27" s="146"/>
      <c r="BI27" s="146"/>
      <c r="BJ27" s="146"/>
      <c r="BK27" s="146"/>
      <c r="BL27" s="146"/>
      <c r="BM27" s="146"/>
      <c r="BN27" s="146"/>
      <c r="BO27" s="146"/>
      <c r="BP27" s="146"/>
      <c r="BQ27" s="146"/>
      <c r="BR27" s="146"/>
      <c r="BS27" s="146"/>
      <c r="BT27" s="146"/>
      <c r="BU27" s="146"/>
      <c r="BV27" s="146"/>
      <c r="BW27" s="146"/>
      <c r="BX27" s="146"/>
      <c r="BY27" s="146"/>
      <c r="BZ27" s="146"/>
      <c r="CA27" s="146"/>
      <c r="CB27" s="146"/>
      <c r="CC27" s="146"/>
      <c r="CD27" s="146"/>
      <c r="CE27" s="146"/>
      <c r="CF27" s="146"/>
      <c r="CG27" s="146"/>
      <c r="CH27" s="146"/>
      <c r="CI27" s="146"/>
      <c r="CJ27" s="146"/>
      <c r="CK27" s="146"/>
      <c r="CL27" s="146"/>
      <c r="CM27" s="146"/>
      <c r="CN27" s="146"/>
      <c r="CO27" s="146"/>
      <c r="CP27" s="146"/>
      <c r="CQ27" s="146"/>
    </row>
    <row r="28" spans="1:95" x14ac:dyDescent="0.25">
      <c r="A28" s="146"/>
      <c r="B28" s="146"/>
      <c r="X28" s="151"/>
      <c r="AK28" s="138"/>
      <c r="AL28" s="146"/>
      <c r="AM28" s="146"/>
      <c r="AN28" s="146"/>
      <c r="AO28" s="146"/>
      <c r="AP28" s="146"/>
      <c r="AQ28" s="146"/>
      <c r="AR28" s="146"/>
      <c r="AS28" s="146"/>
      <c r="AT28" s="146"/>
      <c r="AU28" s="146"/>
      <c r="AV28" s="146"/>
      <c r="AW28" s="146"/>
      <c r="AX28" s="146"/>
      <c r="AY28" s="146"/>
      <c r="AZ28" s="146"/>
      <c r="BA28" s="146"/>
      <c r="BB28" s="146"/>
      <c r="BC28" s="146"/>
      <c r="BD28" s="146"/>
      <c r="BE28" s="146"/>
      <c r="BF28" s="146"/>
      <c r="BG28" s="146"/>
      <c r="BH28" s="146"/>
      <c r="BI28" s="146"/>
      <c r="BJ28" s="146"/>
      <c r="BK28" s="146"/>
      <c r="BL28" s="146"/>
      <c r="BM28" s="146"/>
      <c r="BN28" s="146"/>
      <c r="BO28" s="146"/>
      <c r="BP28" s="146"/>
      <c r="BQ28" s="146"/>
      <c r="BR28" s="146"/>
      <c r="BS28" s="146"/>
      <c r="BT28" s="146"/>
      <c r="BU28" s="146"/>
      <c r="BV28" s="146"/>
      <c r="BW28" s="146"/>
      <c r="BX28" s="146"/>
      <c r="BY28" s="146"/>
      <c r="BZ28" s="146"/>
      <c r="CA28" s="146"/>
      <c r="CB28" s="146"/>
      <c r="CC28" s="146"/>
      <c r="CD28" s="146"/>
      <c r="CE28" s="146"/>
      <c r="CF28" s="146"/>
      <c r="CG28" s="146"/>
      <c r="CH28" s="146"/>
      <c r="CI28" s="146"/>
      <c r="CJ28" s="146"/>
      <c r="CK28" s="146"/>
      <c r="CL28" s="146"/>
      <c r="CM28" s="146"/>
      <c r="CN28" s="146"/>
      <c r="CO28" s="146"/>
      <c r="CP28" s="146"/>
      <c r="CQ28" s="146"/>
    </row>
    <row r="29" spans="1:95" x14ac:dyDescent="0.25">
      <c r="A29" s="146"/>
      <c r="B29" s="146"/>
      <c r="C29" t="s">
        <v>95</v>
      </c>
      <c r="O29" s="266"/>
      <c r="P29" s="267"/>
      <c r="Q29" s="267"/>
      <c r="R29" s="267"/>
      <c r="S29" s="268"/>
      <c r="T29" s="124"/>
      <c r="W29" s="124"/>
      <c r="X29" s="151" t="s">
        <v>181</v>
      </c>
      <c r="Y29" s="264"/>
      <c r="Z29" s="264"/>
      <c r="AA29" s="264"/>
      <c r="AB29" s="264"/>
      <c r="AC29" s="264"/>
      <c r="AD29" s="264"/>
      <c r="AE29" s="264"/>
      <c r="AF29" s="264"/>
      <c r="AG29" s="264"/>
      <c r="AH29" s="264"/>
      <c r="AI29" s="264"/>
      <c r="AJ29" s="264"/>
      <c r="AK29" s="138"/>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c r="BM29" s="146"/>
      <c r="BN29" s="146"/>
      <c r="BO29" s="146"/>
      <c r="BP29" s="146"/>
      <c r="BQ29" s="146"/>
      <c r="BR29" s="146"/>
      <c r="BS29" s="146"/>
      <c r="BT29" s="146"/>
      <c r="BU29" s="146"/>
      <c r="BV29" s="146"/>
      <c r="BW29" s="146"/>
      <c r="BX29" s="146"/>
      <c r="BY29" s="146"/>
      <c r="BZ29" s="146"/>
      <c r="CA29" s="146"/>
      <c r="CB29" s="146"/>
      <c r="CC29" s="146"/>
      <c r="CD29" s="146"/>
      <c r="CE29" s="146"/>
      <c r="CF29" s="146"/>
      <c r="CG29" s="146"/>
      <c r="CH29" s="146"/>
      <c r="CI29" s="146"/>
      <c r="CJ29" s="146"/>
      <c r="CK29" s="146"/>
      <c r="CL29" s="146"/>
      <c r="CM29" s="146"/>
      <c r="CN29" s="146"/>
      <c r="CO29" s="146"/>
      <c r="CP29" s="146"/>
      <c r="CQ29" s="146"/>
    </row>
    <row r="30" spans="1:95" x14ac:dyDescent="0.25">
      <c r="A30" s="146"/>
      <c r="B30" s="146"/>
      <c r="C30" s="100" t="s">
        <v>178</v>
      </c>
      <c r="X30" s="151" t="s">
        <v>182</v>
      </c>
      <c r="Y30" s="265"/>
      <c r="Z30" s="265"/>
      <c r="AA30" s="265"/>
      <c r="AB30" s="265"/>
      <c r="AC30" s="265"/>
      <c r="AD30" s="265"/>
      <c r="AE30" s="265"/>
      <c r="AF30" s="265"/>
      <c r="AG30" s="265"/>
      <c r="AH30" s="265"/>
      <c r="AI30" s="265"/>
      <c r="AJ30" s="265"/>
      <c r="AK30" s="138"/>
      <c r="AL30" s="146"/>
      <c r="AM30" s="146"/>
      <c r="AN30" s="146"/>
      <c r="AO30" s="146"/>
      <c r="AP30" s="146"/>
      <c r="AQ30" s="146"/>
      <c r="AR30" s="146"/>
      <c r="AS30" s="146"/>
      <c r="AT30" s="146"/>
      <c r="AU30" s="146"/>
      <c r="AV30" s="146"/>
      <c r="AW30" s="146"/>
      <c r="AX30" s="146"/>
      <c r="AY30" s="146"/>
      <c r="AZ30" s="146"/>
      <c r="BA30" s="146"/>
      <c r="BB30" s="146"/>
      <c r="BC30" s="146"/>
      <c r="BD30" s="146"/>
      <c r="BE30" s="146"/>
      <c r="BF30" s="146"/>
      <c r="BG30" s="146"/>
      <c r="BH30" s="146"/>
      <c r="BI30" s="146"/>
      <c r="BJ30" s="146"/>
      <c r="BK30" s="146"/>
      <c r="BL30" s="146"/>
      <c r="BM30" s="146"/>
      <c r="BN30" s="146"/>
      <c r="BO30" s="146"/>
      <c r="BP30" s="146"/>
      <c r="BQ30" s="146"/>
      <c r="BR30" s="146"/>
      <c r="BS30" s="146"/>
      <c r="BT30" s="146"/>
      <c r="BU30" s="146"/>
      <c r="BV30" s="146"/>
      <c r="BW30" s="146"/>
      <c r="BX30" s="146"/>
      <c r="BY30" s="146"/>
      <c r="BZ30" s="146"/>
      <c r="CA30" s="146"/>
      <c r="CB30" s="146"/>
      <c r="CC30" s="146"/>
      <c r="CD30" s="146"/>
      <c r="CE30" s="146"/>
      <c r="CF30" s="146"/>
      <c r="CG30" s="146"/>
      <c r="CH30" s="146"/>
      <c r="CI30" s="146"/>
      <c r="CJ30" s="146"/>
      <c r="CK30" s="146"/>
      <c r="CL30" s="146"/>
      <c r="CM30" s="146"/>
      <c r="CN30" s="146"/>
      <c r="CO30" s="146"/>
      <c r="CP30" s="146"/>
      <c r="CQ30" s="146"/>
    </row>
    <row r="31" spans="1:95" x14ac:dyDescent="0.25">
      <c r="A31" s="146"/>
      <c r="B31" s="146"/>
      <c r="C31" s="100" t="s">
        <v>184</v>
      </c>
      <c r="Y31" s="269"/>
      <c r="Z31" s="269"/>
      <c r="AA31" s="269"/>
      <c r="AB31" s="269"/>
      <c r="AC31" s="269"/>
      <c r="AD31" s="269"/>
      <c r="AE31" s="269"/>
      <c r="AF31" s="269"/>
      <c r="AG31" s="269"/>
      <c r="AH31" s="269"/>
      <c r="AI31" s="269"/>
      <c r="AJ31" s="269"/>
      <c r="AK31" s="138"/>
      <c r="AL31" s="146"/>
      <c r="AM31" s="146"/>
      <c r="AN31" s="146"/>
      <c r="AO31" s="146"/>
      <c r="AP31" s="146"/>
      <c r="AQ31" s="146"/>
      <c r="AR31" s="146"/>
      <c r="AS31" s="146"/>
      <c r="AT31" s="146"/>
      <c r="AU31" s="146"/>
      <c r="AV31" s="146"/>
      <c r="AW31" s="146"/>
      <c r="AX31" s="146"/>
      <c r="AY31" s="146"/>
      <c r="AZ31" s="146"/>
      <c r="BA31" s="146"/>
      <c r="BB31" s="146"/>
      <c r="BC31" s="146"/>
      <c r="BD31" s="146"/>
      <c r="BE31" s="146"/>
      <c r="BF31" s="146"/>
      <c r="BG31" s="146"/>
      <c r="BH31" s="146"/>
      <c r="BI31" s="146"/>
      <c r="BJ31" s="146"/>
      <c r="BK31" s="146"/>
      <c r="BL31" s="146"/>
      <c r="BM31" s="146"/>
      <c r="BN31" s="146"/>
      <c r="BO31" s="146"/>
      <c r="BP31" s="146"/>
      <c r="BQ31" s="146"/>
      <c r="BR31" s="146"/>
      <c r="BS31" s="146"/>
      <c r="BT31" s="146"/>
      <c r="BU31" s="146"/>
      <c r="BV31" s="146"/>
      <c r="BW31" s="146"/>
      <c r="BX31" s="146"/>
      <c r="BY31" s="146"/>
      <c r="BZ31" s="146"/>
      <c r="CA31" s="146"/>
      <c r="CB31" s="146"/>
      <c r="CC31" s="146"/>
      <c r="CD31" s="146"/>
      <c r="CE31" s="146"/>
      <c r="CF31" s="146"/>
      <c r="CG31" s="146"/>
      <c r="CH31" s="146"/>
      <c r="CI31" s="146"/>
      <c r="CJ31" s="146"/>
      <c r="CK31" s="146"/>
      <c r="CL31" s="146"/>
      <c r="CM31" s="146"/>
      <c r="CN31" s="146"/>
      <c r="CO31" s="146"/>
      <c r="CP31" s="146"/>
      <c r="CQ31" s="146"/>
    </row>
    <row r="32" spans="1:95" x14ac:dyDescent="0.25">
      <c r="A32" s="146"/>
      <c r="B32" s="146"/>
      <c r="AK32" s="138"/>
      <c r="AL32" s="146"/>
      <c r="AM32" s="146"/>
      <c r="AN32" s="146"/>
      <c r="AO32" s="146"/>
      <c r="AP32" s="146"/>
      <c r="AQ32" s="146"/>
      <c r="AR32" s="146"/>
      <c r="AS32" s="146"/>
      <c r="AT32" s="146"/>
      <c r="AU32" s="146"/>
      <c r="AV32" s="146"/>
      <c r="AW32" s="146"/>
      <c r="AX32" s="146"/>
      <c r="AY32" s="146"/>
      <c r="AZ32" s="146"/>
      <c r="BA32" s="146"/>
      <c r="BB32" s="146"/>
      <c r="BC32" s="146"/>
      <c r="BD32" s="146"/>
      <c r="BE32" s="146"/>
      <c r="BF32" s="146"/>
      <c r="BG32" s="146"/>
      <c r="BH32" s="146"/>
      <c r="BI32" s="146"/>
      <c r="BJ32" s="146"/>
      <c r="BK32" s="146"/>
      <c r="BL32" s="146"/>
      <c r="BM32" s="146"/>
      <c r="BN32" s="146"/>
      <c r="BO32" s="146"/>
      <c r="BP32" s="146"/>
      <c r="BQ32" s="146"/>
      <c r="BR32" s="146"/>
      <c r="BS32" s="146"/>
      <c r="BT32" s="146"/>
      <c r="BU32" s="146"/>
      <c r="BV32" s="146"/>
      <c r="BW32" s="146"/>
      <c r="BX32" s="146"/>
      <c r="BY32" s="146"/>
      <c r="BZ32" s="146"/>
      <c r="CA32" s="146"/>
      <c r="CB32" s="146"/>
      <c r="CC32" s="146"/>
      <c r="CD32" s="146"/>
      <c r="CE32" s="146"/>
      <c r="CF32" s="146"/>
      <c r="CG32" s="146"/>
      <c r="CH32" s="146"/>
      <c r="CI32" s="146"/>
      <c r="CJ32" s="146"/>
      <c r="CK32" s="146"/>
      <c r="CL32" s="146"/>
      <c r="CM32" s="146"/>
      <c r="CN32" s="146"/>
      <c r="CO32" s="146"/>
      <c r="CP32" s="146"/>
      <c r="CQ32" s="146"/>
    </row>
    <row r="33" spans="1:95" x14ac:dyDescent="0.25">
      <c r="A33" s="146"/>
      <c r="B33" s="146"/>
      <c r="C33" t="s">
        <v>133</v>
      </c>
      <c r="AK33" s="138"/>
      <c r="AL33" s="146"/>
      <c r="AM33" s="146"/>
      <c r="AN33" s="146"/>
      <c r="AO33" s="146"/>
      <c r="AP33" s="146"/>
      <c r="AQ33" s="146"/>
      <c r="AR33" s="146"/>
      <c r="AS33" s="146"/>
      <c r="AT33" s="146"/>
      <c r="AU33" s="146"/>
      <c r="AV33" s="146"/>
      <c r="AW33" s="146"/>
      <c r="AX33" s="146"/>
      <c r="AY33" s="146"/>
      <c r="AZ33" s="146"/>
      <c r="BA33" s="146"/>
      <c r="BB33" s="146"/>
      <c r="BC33" s="146"/>
      <c r="BD33" s="146"/>
      <c r="BE33" s="146"/>
      <c r="BF33" s="146"/>
      <c r="BG33" s="146"/>
      <c r="BH33" s="146"/>
      <c r="BI33" s="146"/>
      <c r="BJ33" s="146"/>
      <c r="BK33" s="146"/>
      <c r="BL33" s="146"/>
      <c r="BM33" s="146"/>
      <c r="BN33" s="146"/>
      <c r="BO33" s="146"/>
      <c r="BP33" s="146"/>
      <c r="BQ33" s="146"/>
      <c r="BR33" s="146"/>
      <c r="BS33" s="146"/>
      <c r="BT33" s="146"/>
      <c r="BU33" s="146"/>
      <c r="BV33" s="146"/>
      <c r="BW33" s="146"/>
      <c r="BX33" s="146"/>
      <c r="BY33" s="146"/>
      <c r="BZ33" s="146"/>
      <c r="CA33" s="146"/>
      <c r="CB33" s="146"/>
      <c r="CC33" s="146"/>
      <c r="CD33" s="146"/>
      <c r="CE33" s="146"/>
      <c r="CF33" s="146"/>
      <c r="CG33" s="146"/>
      <c r="CH33" s="146"/>
      <c r="CI33" s="146"/>
      <c r="CJ33" s="146"/>
      <c r="CK33" s="146"/>
      <c r="CL33" s="146"/>
      <c r="CM33" s="146"/>
      <c r="CN33" s="146"/>
      <c r="CO33" s="146"/>
      <c r="CP33" s="146"/>
      <c r="CQ33" s="146"/>
    </row>
    <row r="34" spans="1:95" x14ac:dyDescent="0.25">
      <c r="A34" s="146"/>
      <c r="B34" s="146"/>
      <c r="AK34" s="138"/>
      <c r="AL34" s="146"/>
      <c r="AM34" s="146"/>
      <c r="AN34" s="146"/>
      <c r="AO34" s="146"/>
      <c r="AP34" s="146"/>
      <c r="AQ34" s="146"/>
      <c r="AR34" s="146"/>
      <c r="AS34" s="146"/>
      <c r="AT34" s="146"/>
      <c r="AU34" s="146"/>
      <c r="AV34" s="146"/>
      <c r="AW34" s="146"/>
      <c r="AX34" s="146"/>
      <c r="AY34" s="146"/>
      <c r="AZ34" s="146"/>
      <c r="BA34" s="146"/>
      <c r="BB34" s="146"/>
      <c r="BC34" s="146"/>
      <c r="BD34" s="146"/>
      <c r="BE34" s="146"/>
      <c r="BF34" s="146"/>
      <c r="BG34" s="146"/>
      <c r="BH34" s="146"/>
      <c r="BI34" s="146"/>
      <c r="BJ34" s="146"/>
      <c r="BK34" s="146"/>
      <c r="BL34" s="146"/>
      <c r="BM34" s="146"/>
      <c r="BN34" s="146"/>
      <c r="BO34" s="146"/>
      <c r="BP34" s="146"/>
      <c r="BQ34" s="146"/>
      <c r="BR34" s="146"/>
      <c r="BS34" s="146"/>
      <c r="BT34" s="146"/>
      <c r="BU34" s="146"/>
      <c r="BV34" s="146"/>
      <c r="BW34" s="146"/>
      <c r="BX34" s="146"/>
      <c r="BY34" s="146"/>
      <c r="BZ34" s="146"/>
      <c r="CA34" s="146"/>
      <c r="CB34" s="146"/>
      <c r="CC34" s="146"/>
      <c r="CD34" s="146"/>
      <c r="CE34" s="146"/>
      <c r="CF34" s="146"/>
      <c r="CG34" s="146"/>
      <c r="CH34" s="146"/>
      <c r="CI34" s="146"/>
      <c r="CJ34" s="146"/>
      <c r="CK34" s="146"/>
      <c r="CL34" s="146"/>
      <c r="CM34" s="146"/>
      <c r="CN34" s="146"/>
      <c r="CO34" s="146"/>
      <c r="CP34" s="146"/>
      <c r="CQ34" s="146"/>
    </row>
    <row r="35" spans="1:95" x14ac:dyDescent="0.25">
      <c r="A35" s="146"/>
      <c r="B35" s="146"/>
      <c r="C35" t="s">
        <v>97</v>
      </c>
      <c r="AK35" s="138"/>
      <c r="AL35" s="146"/>
      <c r="AM35" s="146"/>
      <c r="AN35" s="146"/>
      <c r="AO35" s="146"/>
      <c r="AP35" s="146"/>
      <c r="AQ35" s="146"/>
      <c r="AR35" s="146"/>
      <c r="AS35" s="146"/>
      <c r="AT35" s="146"/>
      <c r="AU35" s="146"/>
      <c r="AV35" s="146"/>
      <c r="AW35" s="146"/>
      <c r="AX35" s="146"/>
      <c r="AY35" s="146"/>
      <c r="AZ35" s="146"/>
      <c r="BA35" s="146"/>
      <c r="BB35" s="146"/>
      <c r="BC35" s="146"/>
      <c r="BD35" s="146"/>
      <c r="BE35" s="146"/>
      <c r="BF35" s="146"/>
      <c r="BG35" s="146"/>
      <c r="BH35" s="146"/>
      <c r="BI35" s="146"/>
      <c r="BJ35" s="146"/>
      <c r="BK35" s="146"/>
      <c r="BL35" s="146"/>
      <c r="BM35" s="146"/>
      <c r="BN35" s="146"/>
      <c r="BO35" s="146"/>
      <c r="BP35" s="146"/>
      <c r="BQ35" s="146"/>
      <c r="BR35" s="146"/>
      <c r="BS35" s="146"/>
      <c r="BT35" s="146"/>
      <c r="BU35" s="146"/>
      <c r="BV35" s="146"/>
      <c r="BW35" s="146"/>
      <c r="BX35" s="146"/>
      <c r="BY35" s="146"/>
      <c r="BZ35" s="146"/>
      <c r="CA35" s="146"/>
      <c r="CB35" s="146"/>
      <c r="CC35" s="146"/>
      <c r="CD35" s="146"/>
      <c r="CE35" s="146"/>
      <c r="CF35" s="146"/>
      <c r="CG35" s="146"/>
      <c r="CH35" s="146"/>
      <c r="CI35" s="146"/>
      <c r="CJ35" s="146"/>
      <c r="CK35" s="146"/>
      <c r="CL35" s="146"/>
      <c r="CM35" s="146"/>
      <c r="CN35" s="146"/>
      <c r="CO35" s="146"/>
      <c r="CP35" s="146"/>
      <c r="CQ35" s="146"/>
    </row>
    <row r="36" spans="1:95" x14ac:dyDescent="0.25">
      <c r="A36" s="146"/>
      <c r="B36" s="146"/>
      <c r="C36" t="s">
        <v>104</v>
      </c>
      <c r="AK36" s="138"/>
      <c r="AL36" s="146"/>
      <c r="AM36" s="146"/>
      <c r="AN36" s="146"/>
      <c r="AO36" s="146"/>
      <c r="AP36" s="146"/>
      <c r="AQ36" s="146"/>
      <c r="AR36" s="146"/>
      <c r="AS36" s="146"/>
      <c r="AT36" s="146"/>
      <c r="AU36" s="146"/>
      <c r="AV36" s="146"/>
      <c r="AW36" s="146"/>
      <c r="AX36" s="146"/>
      <c r="AY36" s="146"/>
      <c r="AZ36" s="146"/>
      <c r="BA36" s="146"/>
      <c r="BB36" s="146"/>
      <c r="BC36" s="146"/>
      <c r="BD36" s="146"/>
      <c r="BE36" s="146"/>
      <c r="BF36" s="146"/>
      <c r="BG36" s="146"/>
      <c r="BH36" s="146"/>
      <c r="BI36" s="146"/>
      <c r="BJ36" s="146"/>
      <c r="BK36" s="146"/>
      <c r="BL36" s="146"/>
      <c r="BM36" s="146"/>
      <c r="BN36" s="146"/>
      <c r="BO36" s="146"/>
      <c r="BP36" s="146"/>
      <c r="BQ36" s="146"/>
      <c r="BR36" s="146"/>
      <c r="BS36" s="146"/>
      <c r="BT36" s="146"/>
      <c r="BU36" s="146"/>
      <c r="BV36" s="146"/>
      <c r="BW36" s="146"/>
      <c r="BX36" s="146"/>
      <c r="BY36" s="146"/>
      <c r="BZ36" s="146"/>
      <c r="CA36" s="146"/>
      <c r="CB36" s="146"/>
      <c r="CC36" s="146"/>
      <c r="CD36" s="146"/>
      <c r="CE36" s="146"/>
      <c r="CF36" s="146"/>
      <c r="CG36" s="146"/>
      <c r="CH36" s="146"/>
      <c r="CI36" s="146"/>
      <c r="CJ36" s="146"/>
      <c r="CK36" s="146"/>
      <c r="CL36" s="146"/>
      <c r="CM36" s="146"/>
      <c r="CN36" s="146"/>
      <c r="CO36" s="146"/>
      <c r="CP36" s="146"/>
      <c r="CQ36" s="146"/>
    </row>
    <row r="37" spans="1:95" x14ac:dyDescent="0.25">
      <c r="A37" s="146"/>
      <c r="B37" s="146"/>
      <c r="C37" t="s">
        <v>103</v>
      </c>
      <c r="AK37" s="138"/>
      <c r="AL37" s="146"/>
      <c r="AM37" s="146"/>
      <c r="AN37" s="146"/>
      <c r="AO37" s="146"/>
      <c r="AP37" s="146"/>
      <c r="AQ37" s="146"/>
      <c r="AR37" s="146"/>
      <c r="AS37" s="146"/>
      <c r="AT37" s="146"/>
      <c r="AU37" s="146"/>
      <c r="AV37" s="146"/>
      <c r="AW37" s="146"/>
      <c r="AX37" s="146"/>
      <c r="AY37" s="146"/>
      <c r="AZ37" s="146"/>
      <c r="BA37" s="146"/>
      <c r="BB37" s="146"/>
      <c r="BC37" s="146"/>
      <c r="BD37" s="146"/>
      <c r="BE37" s="146"/>
      <c r="BF37" s="146"/>
      <c r="BG37" s="146"/>
      <c r="BH37" s="146"/>
      <c r="BI37" s="146"/>
      <c r="BJ37" s="146"/>
      <c r="BK37" s="146"/>
      <c r="BL37" s="146"/>
      <c r="BM37" s="146"/>
      <c r="BN37" s="146"/>
      <c r="BO37" s="146"/>
      <c r="BP37" s="146"/>
      <c r="BQ37" s="146"/>
      <c r="BR37" s="146"/>
      <c r="BS37" s="146"/>
      <c r="BT37" s="146"/>
      <c r="BU37" s="146"/>
      <c r="BV37" s="146"/>
      <c r="BW37" s="146"/>
      <c r="BX37" s="146"/>
      <c r="BY37" s="146"/>
      <c r="BZ37" s="146"/>
      <c r="CA37" s="146"/>
      <c r="CB37" s="146"/>
      <c r="CC37" s="146"/>
      <c r="CD37" s="146"/>
      <c r="CE37" s="146"/>
      <c r="CF37" s="146"/>
      <c r="CG37" s="146"/>
      <c r="CH37" s="146"/>
      <c r="CI37" s="146"/>
      <c r="CJ37" s="146"/>
      <c r="CK37" s="146"/>
      <c r="CL37" s="146"/>
      <c r="CM37" s="146"/>
      <c r="CN37" s="146"/>
      <c r="CO37" s="146"/>
      <c r="CP37" s="146"/>
      <c r="CQ37" s="146"/>
    </row>
    <row r="38" spans="1:95" x14ac:dyDescent="0.25">
      <c r="A38" s="146"/>
      <c r="B38" s="146"/>
      <c r="C38" t="s">
        <v>105</v>
      </c>
      <c r="P38" s="205" t="s">
        <v>113</v>
      </c>
      <c r="Q38" s="205"/>
      <c r="R38" s="205"/>
      <c r="S38" s="205"/>
      <c r="T38" s="205"/>
      <c r="U38" s="205"/>
      <c r="V38" s="205"/>
      <c r="W38" s="205"/>
      <c r="X38" s="205"/>
      <c r="Y38" t="s">
        <v>106</v>
      </c>
      <c r="AK38" s="138"/>
      <c r="AL38" s="146"/>
      <c r="AM38" s="146"/>
      <c r="AN38" s="146"/>
      <c r="AO38" s="146"/>
      <c r="AP38" s="146"/>
      <c r="AQ38" s="146"/>
      <c r="AR38" s="146"/>
      <c r="AS38" s="146"/>
      <c r="AT38" s="146"/>
      <c r="AU38" s="146"/>
      <c r="AV38" s="146"/>
      <c r="AW38" s="146"/>
      <c r="AX38" s="146"/>
      <c r="AY38" s="146"/>
      <c r="AZ38" s="146"/>
      <c r="BA38" s="146"/>
      <c r="BB38" s="146"/>
      <c r="BC38" s="146"/>
      <c r="BD38" s="146"/>
      <c r="BE38" s="146"/>
      <c r="BF38" s="146"/>
      <c r="BG38" s="146"/>
      <c r="BH38" s="146"/>
      <c r="BI38" s="146"/>
      <c r="BJ38" s="146"/>
      <c r="BK38" s="146"/>
      <c r="BL38" s="146"/>
      <c r="BM38" s="146"/>
      <c r="BN38" s="146"/>
      <c r="BO38" s="146"/>
      <c r="BP38" s="146"/>
      <c r="BQ38" s="146"/>
      <c r="BR38" s="146"/>
      <c r="BS38" s="146"/>
      <c r="BT38" s="146"/>
      <c r="BU38" s="146"/>
      <c r="BV38" s="146"/>
      <c r="BW38" s="146"/>
      <c r="BX38" s="146"/>
      <c r="BY38" s="146"/>
      <c r="BZ38" s="146"/>
      <c r="CA38" s="146"/>
      <c r="CB38" s="146"/>
      <c r="CC38" s="146"/>
      <c r="CD38" s="146"/>
      <c r="CE38" s="146"/>
      <c r="CF38" s="146"/>
      <c r="CG38" s="146"/>
      <c r="CH38" s="146"/>
      <c r="CI38" s="146"/>
      <c r="CJ38" s="146"/>
      <c r="CK38" s="146"/>
      <c r="CL38" s="146"/>
      <c r="CM38" s="146"/>
      <c r="CN38" s="146"/>
      <c r="CO38" s="146"/>
      <c r="CP38" s="146"/>
      <c r="CQ38" s="146"/>
    </row>
    <row r="39" spans="1:95" x14ac:dyDescent="0.25">
      <c r="A39" s="146"/>
      <c r="B39" s="146"/>
      <c r="C39" t="s">
        <v>137</v>
      </c>
      <c r="AK39" s="263" t="s">
        <v>180</v>
      </c>
      <c r="AL39" s="146"/>
      <c r="AM39" s="146"/>
      <c r="AN39" s="146"/>
      <c r="AO39" s="146"/>
      <c r="AP39" s="146"/>
      <c r="AQ39" s="146"/>
      <c r="AR39" s="146"/>
      <c r="AS39" s="146"/>
      <c r="AT39" s="146"/>
      <c r="AU39" s="146"/>
      <c r="AV39" s="146"/>
      <c r="AW39" s="146"/>
      <c r="AX39" s="146"/>
      <c r="AY39" s="146"/>
      <c r="AZ39" s="146"/>
      <c r="BA39" s="146"/>
      <c r="BB39" s="146"/>
      <c r="BC39" s="146"/>
      <c r="BD39" s="146"/>
      <c r="BE39" s="146"/>
      <c r="BF39" s="146"/>
      <c r="BG39" s="146"/>
      <c r="BH39" s="146"/>
      <c r="BI39" s="146"/>
      <c r="BJ39" s="146"/>
      <c r="BK39" s="146"/>
      <c r="BL39" s="146"/>
      <c r="BM39" s="146"/>
      <c r="BN39" s="146"/>
      <c r="BO39" s="146"/>
      <c r="BP39" s="146"/>
      <c r="BQ39" s="146"/>
      <c r="BR39" s="146"/>
      <c r="BS39" s="146"/>
      <c r="BT39" s="146"/>
      <c r="BU39" s="146"/>
      <c r="BV39" s="146"/>
      <c r="BW39" s="146"/>
      <c r="BX39" s="146"/>
      <c r="BY39" s="146"/>
      <c r="BZ39" s="146"/>
      <c r="CA39" s="146"/>
      <c r="CB39" s="146"/>
      <c r="CC39" s="146"/>
      <c r="CD39" s="146"/>
      <c r="CE39" s="146"/>
      <c r="CF39" s="146"/>
      <c r="CG39" s="146"/>
      <c r="CH39" s="146"/>
      <c r="CI39" s="146"/>
      <c r="CJ39" s="146"/>
      <c r="CK39" s="146"/>
      <c r="CL39" s="146"/>
      <c r="CM39" s="146"/>
      <c r="CN39" s="146"/>
      <c r="CO39" s="146"/>
      <c r="CP39" s="146"/>
      <c r="CQ39" s="146"/>
    </row>
    <row r="40" spans="1:95" ht="15.75" thickBot="1" x14ac:dyDescent="0.3">
      <c r="A40" s="146"/>
      <c r="B40" s="146"/>
      <c r="C40" t="s">
        <v>136</v>
      </c>
      <c r="AK40" s="263"/>
      <c r="AL40" s="146"/>
      <c r="AM40" s="146"/>
      <c r="AN40" s="146"/>
      <c r="AO40" s="146"/>
      <c r="AP40" s="146"/>
      <c r="AQ40" s="146"/>
      <c r="AR40" s="146"/>
      <c r="AS40" s="146"/>
      <c r="AT40" s="146"/>
      <c r="AU40" s="146"/>
      <c r="AV40" s="146"/>
      <c r="AW40" s="146"/>
      <c r="AX40" s="146"/>
      <c r="AY40" s="146"/>
      <c r="AZ40" s="146"/>
      <c r="BA40" s="146"/>
      <c r="BB40" s="146"/>
      <c r="BC40" s="146"/>
      <c r="BD40" s="146"/>
      <c r="BE40" s="146"/>
      <c r="BF40" s="146"/>
      <c r="BG40" s="146"/>
      <c r="BH40" s="146"/>
      <c r="BI40" s="146"/>
      <c r="BJ40" s="146"/>
      <c r="BK40" s="146"/>
      <c r="BL40" s="146"/>
      <c r="BM40" s="146"/>
      <c r="BN40" s="146"/>
      <c r="BO40" s="146"/>
      <c r="BP40" s="146"/>
      <c r="BQ40" s="146"/>
      <c r="BR40" s="146"/>
      <c r="BS40" s="146"/>
      <c r="BT40" s="146"/>
      <c r="BU40" s="146"/>
      <c r="BV40" s="146"/>
      <c r="BW40" s="146"/>
      <c r="BX40" s="146"/>
      <c r="BY40" s="146"/>
      <c r="BZ40" s="146"/>
      <c r="CA40" s="146"/>
      <c r="CB40" s="146"/>
      <c r="CC40" s="146"/>
      <c r="CD40" s="146"/>
      <c r="CE40" s="146"/>
      <c r="CF40" s="146"/>
      <c r="CG40" s="146"/>
      <c r="CH40" s="146"/>
      <c r="CI40" s="146"/>
      <c r="CJ40" s="146"/>
      <c r="CK40" s="146"/>
      <c r="CL40" s="146"/>
      <c r="CM40" s="146"/>
      <c r="CN40" s="146"/>
      <c r="CO40" s="146"/>
      <c r="CP40" s="146"/>
      <c r="CQ40" s="146"/>
    </row>
    <row r="41" spans="1:95" ht="15.75" thickTop="1" x14ac:dyDescent="0.25">
      <c r="A41" s="146"/>
      <c r="B41" s="146"/>
      <c r="C41" s="101"/>
      <c r="D41" s="101"/>
      <c r="E41" s="101"/>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1"/>
      <c r="AG41" s="101"/>
      <c r="AH41" s="101"/>
      <c r="AI41" s="101"/>
      <c r="AJ41" s="101"/>
      <c r="AK41" s="263"/>
      <c r="AL41" s="146"/>
      <c r="AM41" s="146"/>
      <c r="AN41" s="146"/>
      <c r="AO41" s="146"/>
      <c r="AP41" s="146"/>
      <c r="AQ41" s="146"/>
      <c r="AR41" s="146"/>
      <c r="AS41" s="146"/>
      <c r="AT41" s="146"/>
      <c r="AU41" s="146"/>
      <c r="AV41" s="146"/>
      <c r="AW41" s="146"/>
      <c r="AX41" s="146"/>
      <c r="AY41" s="146"/>
      <c r="AZ41" s="146"/>
      <c r="BA41" s="146"/>
      <c r="BB41" s="146"/>
      <c r="BC41" s="146"/>
      <c r="BD41" s="146"/>
      <c r="BE41" s="146"/>
      <c r="BF41" s="146"/>
      <c r="BG41" s="146"/>
      <c r="BH41" s="146"/>
      <c r="BI41" s="146"/>
      <c r="BJ41" s="146"/>
      <c r="BK41" s="146"/>
      <c r="BL41" s="146"/>
      <c r="BM41" s="146"/>
      <c r="BN41" s="146"/>
      <c r="BO41" s="146"/>
      <c r="BP41" s="146"/>
      <c r="BQ41" s="146"/>
      <c r="BR41" s="146"/>
      <c r="BS41" s="146"/>
      <c r="BT41" s="146"/>
      <c r="BU41" s="146"/>
      <c r="BV41" s="146"/>
      <c r="BW41" s="146"/>
      <c r="BX41" s="146"/>
      <c r="BY41" s="146"/>
      <c r="BZ41" s="146"/>
      <c r="CA41" s="146"/>
      <c r="CB41" s="146"/>
      <c r="CC41" s="146"/>
      <c r="CD41" s="146"/>
      <c r="CE41" s="146"/>
      <c r="CF41" s="146"/>
      <c r="CG41" s="146"/>
      <c r="CH41" s="146"/>
      <c r="CI41" s="146"/>
      <c r="CJ41" s="146"/>
      <c r="CK41" s="146"/>
      <c r="CL41" s="146"/>
      <c r="CM41" s="146"/>
      <c r="CN41" s="146"/>
      <c r="CO41" s="146"/>
      <c r="CP41" s="146"/>
      <c r="CQ41" s="146"/>
    </row>
    <row r="42" spans="1:95" x14ac:dyDescent="0.25">
      <c r="A42" s="146"/>
      <c r="B42" s="146"/>
      <c r="AK42" s="263"/>
      <c r="AL42" s="146"/>
      <c r="AM42" s="146"/>
      <c r="AN42" s="146"/>
      <c r="AO42" s="146"/>
      <c r="AP42" s="146"/>
      <c r="AQ42" s="146"/>
      <c r="AR42" s="146"/>
      <c r="AS42" s="146"/>
      <c r="AT42" s="146"/>
      <c r="AU42" s="146"/>
      <c r="AV42" s="146"/>
      <c r="AW42" s="146"/>
      <c r="AX42" s="146"/>
      <c r="AY42" s="146"/>
      <c r="AZ42" s="146"/>
      <c r="BA42" s="146"/>
      <c r="BB42" s="146"/>
      <c r="BC42" s="146"/>
      <c r="BD42" s="146"/>
      <c r="BE42" s="146"/>
      <c r="BF42" s="146"/>
      <c r="BG42" s="146"/>
      <c r="BH42" s="146"/>
      <c r="BI42" s="146"/>
      <c r="BJ42" s="146"/>
      <c r="BK42" s="146"/>
      <c r="BL42" s="146"/>
      <c r="BM42" s="146"/>
      <c r="BN42" s="146"/>
      <c r="BO42" s="146"/>
      <c r="BP42" s="146"/>
      <c r="BQ42" s="146"/>
      <c r="BR42" s="146"/>
      <c r="BS42" s="146"/>
      <c r="BT42" s="146"/>
      <c r="BU42" s="146"/>
      <c r="BV42" s="146"/>
      <c r="BW42" s="146"/>
      <c r="BX42" s="146"/>
      <c r="BY42" s="146"/>
      <c r="BZ42" s="146"/>
      <c r="CA42" s="146"/>
      <c r="CB42" s="146"/>
      <c r="CC42" s="146"/>
      <c r="CD42" s="146"/>
      <c r="CE42" s="146"/>
      <c r="CF42" s="146"/>
      <c r="CG42" s="146"/>
      <c r="CH42" s="146"/>
      <c r="CI42" s="146"/>
      <c r="CJ42" s="146"/>
      <c r="CK42" s="146"/>
      <c r="CL42" s="146"/>
      <c r="CM42" s="146"/>
      <c r="CN42" s="146"/>
      <c r="CO42" s="146"/>
      <c r="CP42" s="146"/>
      <c r="CQ42" s="146"/>
    </row>
    <row r="43" spans="1:95" ht="3.95" customHeight="1" x14ac:dyDescent="0.25">
      <c r="A43" s="146"/>
      <c r="B43" s="146"/>
      <c r="D43" s="185" t="s">
        <v>98</v>
      </c>
      <c r="E43" s="185"/>
      <c r="F43" s="185"/>
      <c r="G43" s="185"/>
      <c r="H43" s="185"/>
      <c r="I43" s="185"/>
      <c r="J43" s="185"/>
      <c r="K43" s="185"/>
      <c r="L43" s="185"/>
      <c r="N43" s="102"/>
      <c r="O43" s="103"/>
      <c r="P43" s="103"/>
      <c r="Q43" s="103"/>
      <c r="R43" s="103"/>
      <c r="S43" s="103"/>
      <c r="T43" s="103"/>
      <c r="U43" s="103"/>
      <c r="V43" s="103"/>
      <c r="W43" s="103"/>
      <c r="X43" s="103"/>
      <c r="Y43" s="103"/>
      <c r="Z43" s="103"/>
      <c r="AA43" s="103"/>
      <c r="AB43" s="103"/>
      <c r="AC43" s="103"/>
      <c r="AD43" s="103"/>
      <c r="AE43" s="103"/>
      <c r="AF43" s="103"/>
      <c r="AG43" s="103"/>
      <c r="AH43" s="103"/>
      <c r="AI43" s="104"/>
      <c r="AK43" s="263"/>
      <c r="AL43" s="146"/>
      <c r="AM43" s="146"/>
      <c r="AN43" s="146"/>
      <c r="AO43" s="146"/>
      <c r="AP43" s="146"/>
      <c r="AQ43" s="146"/>
      <c r="AR43" s="146"/>
      <c r="AS43" s="146"/>
      <c r="AT43" s="146"/>
      <c r="AU43" s="146"/>
      <c r="AV43" s="146"/>
      <c r="AW43" s="146"/>
      <c r="AX43" s="146"/>
      <c r="AY43" s="146"/>
      <c r="AZ43" s="146"/>
      <c r="BA43" s="146"/>
      <c r="BB43" s="146"/>
      <c r="BC43" s="146"/>
      <c r="BD43" s="146"/>
      <c r="BE43" s="146"/>
      <c r="BF43" s="146"/>
      <c r="BG43" s="146"/>
      <c r="BH43" s="146"/>
      <c r="BI43" s="146"/>
      <c r="BJ43" s="146"/>
      <c r="BK43" s="146"/>
      <c r="BL43" s="146"/>
      <c r="BM43" s="146"/>
      <c r="BN43" s="146"/>
      <c r="BO43" s="146"/>
      <c r="BP43" s="146"/>
      <c r="BQ43" s="146"/>
      <c r="BR43" s="146"/>
      <c r="BS43" s="146"/>
      <c r="BT43" s="146"/>
      <c r="BU43" s="146"/>
      <c r="BV43" s="146"/>
      <c r="BW43" s="146"/>
      <c r="BX43" s="146"/>
      <c r="BY43" s="146"/>
      <c r="BZ43" s="146"/>
      <c r="CA43" s="146"/>
      <c r="CB43" s="146"/>
      <c r="CC43" s="146"/>
      <c r="CD43" s="146"/>
      <c r="CE43" s="146"/>
      <c r="CF43" s="146"/>
      <c r="CG43" s="146"/>
      <c r="CH43" s="146"/>
      <c r="CI43" s="146"/>
      <c r="CJ43" s="146"/>
      <c r="CK43" s="146"/>
      <c r="CL43" s="146"/>
      <c r="CM43" s="146"/>
      <c r="CN43" s="146"/>
      <c r="CO43" s="146"/>
      <c r="CP43" s="146"/>
      <c r="CQ43" s="146"/>
    </row>
    <row r="44" spans="1:95" x14ac:dyDescent="0.25">
      <c r="A44" s="146"/>
      <c r="B44" s="146"/>
      <c r="D44" s="185"/>
      <c r="E44" s="185"/>
      <c r="F44" s="185"/>
      <c r="G44" s="185"/>
      <c r="H44" s="185"/>
      <c r="I44" s="185"/>
      <c r="J44" s="185"/>
      <c r="K44" s="185"/>
      <c r="L44" s="185"/>
      <c r="N44" s="105" t="s">
        <v>99</v>
      </c>
      <c r="AD44" s="106" t="s">
        <v>100</v>
      </c>
      <c r="AG44" s="106" t="s">
        <v>101</v>
      </c>
      <c r="AI44" s="107"/>
      <c r="AK44" s="263"/>
      <c r="AL44" s="146"/>
      <c r="AM44" s="146"/>
      <c r="AN44" s="146"/>
      <c r="AO44" s="146"/>
      <c r="AP44" s="146"/>
      <c r="AQ44" s="146"/>
      <c r="AR44" s="146"/>
      <c r="AS44" s="146"/>
      <c r="AT44" s="146"/>
      <c r="AU44" s="146"/>
      <c r="AV44" s="146"/>
      <c r="AW44" s="146"/>
      <c r="AX44" s="146"/>
      <c r="AY44" s="146"/>
      <c r="AZ44" s="146"/>
      <c r="BA44" s="146"/>
      <c r="BB44" s="146"/>
      <c r="BC44" s="146"/>
      <c r="BD44" s="146"/>
      <c r="BE44" s="146"/>
      <c r="BF44" s="146"/>
      <c r="BG44" s="146"/>
      <c r="BH44" s="146"/>
      <c r="BI44" s="146"/>
      <c r="BJ44" s="146"/>
      <c r="BK44" s="146"/>
      <c r="BL44" s="146"/>
      <c r="BM44" s="146"/>
      <c r="BN44" s="146"/>
      <c r="BO44" s="146"/>
      <c r="BP44" s="146"/>
      <c r="BQ44" s="146"/>
      <c r="BR44" s="146"/>
      <c r="BS44" s="146"/>
      <c r="BT44" s="146"/>
      <c r="BU44" s="146"/>
      <c r="BV44" s="146"/>
      <c r="BW44" s="146"/>
      <c r="BX44" s="146"/>
      <c r="BY44" s="146"/>
      <c r="BZ44" s="146"/>
      <c r="CA44" s="146"/>
      <c r="CB44" s="146"/>
      <c r="CC44" s="146"/>
      <c r="CD44" s="146"/>
      <c r="CE44" s="146"/>
      <c r="CF44" s="146"/>
      <c r="CG44" s="146"/>
      <c r="CH44" s="146"/>
      <c r="CI44" s="146"/>
      <c r="CJ44" s="146"/>
      <c r="CK44" s="146"/>
      <c r="CL44" s="146"/>
      <c r="CM44" s="146"/>
      <c r="CN44" s="146"/>
      <c r="CO44" s="146"/>
      <c r="CP44" s="146"/>
      <c r="CQ44" s="146"/>
    </row>
    <row r="45" spans="1:95" ht="3.95" customHeight="1" x14ac:dyDescent="0.25">
      <c r="A45" s="146"/>
      <c r="B45" s="146"/>
      <c r="D45" s="185"/>
      <c r="E45" s="185"/>
      <c r="F45" s="185"/>
      <c r="G45" s="185"/>
      <c r="H45" s="185"/>
      <c r="I45" s="185"/>
      <c r="J45" s="185"/>
      <c r="K45" s="185"/>
      <c r="L45" s="185"/>
      <c r="N45" s="108"/>
      <c r="O45" s="96"/>
      <c r="P45" s="96"/>
      <c r="Q45" s="96"/>
      <c r="R45" s="96"/>
      <c r="S45" s="96"/>
      <c r="T45" s="96"/>
      <c r="U45" s="96"/>
      <c r="V45" s="96"/>
      <c r="W45" s="96"/>
      <c r="X45" s="96"/>
      <c r="Y45" s="96"/>
      <c r="Z45" s="96"/>
      <c r="AA45" s="96"/>
      <c r="AB45" s="96"/>
      <c r="AC45" s="96"/>
      <c r="AD45" s="96"/>
      <c r="AE45" s="96"/>
      <c r="AF45" s="96"/>
      <c r="AG45" s="96"/>
      <c r="AH45" s="96"/>
      <c r="AI45" s="109"/>
      <c r="AK45" s="263"/>
      <c r="AL45" s="146"/>
      <c r="AM45" s="146"/>
      <c r="AN45" s="146"/>
      <c r="AO45" s="146"/>
      <c r="AP45" s="146"/>
      <c r="AQ45" s="146"/>
      <c r="AR45" s="146"/>
      <c r="AS45" s="146"/>
      <c r="AT45" s="146"/>
      <c r="AU45" s="146"/>
      <c r="AV45" s="146"/>
      <c r="AW45" s="146"/>
      <c r="AX45" s="146"/>
      <c r="AY45" s="146"/>
      <c r="AZ45" s="146"/>
      <c r="BA45" s="146"/>
      <c r="BB45" s="146"/>
      <c r="BC45" s="146"/>
      <c r="BD45" s="146"/>
      <c r="BE45" s="146"/>
      <c r="BF45" s="146"/>
      <c r="BG45" s="146"/>
      <c r="BH45" s="146"/>
      <c r="BI45" s="146"/>
      <c r="BJ45" s="146"/>
      <c r="BK45" s="146"/>
      <c r="BL45" s="146"/>
      <c r="BM45" s="146"/>
      <c r="BN45" s="146"/>
      <c r="BO45" s="146"/>
      <c r="BP45" s="146"/>
      <c r="BQ45" s="146"/>
      <c r="BR45" s="146"/>
      <c r="BS45" s="146"/>
      <c r="BT45" s="146"/>
      <c r="BU45" s="146"/>
      <c r="BV45" s="146"/>
      <c r="BW45" s="146"/>
      <c r="BX45" s="146"/>
      <c r="BY45" s="146"/>
      <c r="BZ45" s="146"/>
      <c r="CA45" s="146"/>
      <c r="CB45" s="146"/>
      <c r="CC45" s="146"/>
      <c r="CD45" s="146"/>
      <c r="CE45" s="146"/>
      <c r="CF45" s="146"/>
      <c r="CG45" s="146"/>
      <c r="CH45" s="146"/>
      <c r="CI45" s="146"/>
      <c r="CJ45" s="146"/>
      <c r="CK45" s="146"/>
      <c r="CL45" s="146"/>
      <c r="CM45" s="146"/>
      <c r="CN45" s="146"/>
      <c r="CO45" s="146"/>
      <c r="CP45" s="146"/>
      <c r="CQ45" s="146"/>
    </row>
    <row r="46" spans="1:95" ht="15" customHeight="1" x14ac:dyDescent="0.35">
      <c r="A46" s="146"/>
      <c r="B46" s="146"/>
      <c r="D46" s="186"/>
      <c r="E46" s="187"/>
      <c r="F46" s="187"/>
      <c r="G46" s="187"/>
      <c r="H46" s="187"/>
      <c r="I46" s="187"/>
      <c r="J46" s="187"/>
      <c r="K46" s="187"/>
      <c r="L46" s="187"/>
      <c r="M46" s="110"/>
      <c r="N46" s="188"/>
      <c r="O46" s="189"/>
      <c r="P46" s="189"/>
      <c r="Q46" s="189"/>
      <c r="R46" s="189"/>
      <c r="S46" s="189"/>
      <c r="T46" s="189"/>
      <c r="U46" s="190"/>
      <c r="V46" s="209"/>
      <c r="W46" s="210"/>
      <c r="X46" s="210"/>
      <c r="Y46" s="210"/>
      <c r="Z46" s="210"/>
      <c r="AA46" s="210"/>
      <c r="AB46" s="210"/>
      <c r="AC46" s="210"/>
      <c r="AD46" s="210"/>
      <c r="AE46" s="210"/>
      <c r="AF46" s="210"/>
      <c r="AG46" s="210"/>
      <c r="AH46" s="210"/>
      <c r="AI46" s="211"/>
      <c r="AK46" s="263"/>
      <c r="AL46" s="146"/>
      <c r="AM46" s="146"/>
      <c r="AN46" s="146"/>
      <c r="AO46" s="146"/>
      <c r="AP46" s="146"/>
      <c r="AQ46" s="146"/>
      <c r="AR46" s="146"/>
      <c r="AS46" s="146"/>
      <c r="AT46" s="146"/>
      <c r="AU46" s="146"/>
      <c r="AV46" s="146"/>
      <c r="AW46" s="146"/>
      <c r="AX46" s="146"/>
      <c r="AY46" s="146"/>
      <c r="AZ46" s="146"/>
      <c r="BA46" s="146"/>
      <c r="BB46" s="146"/>
      <c r="BC46" s="146"/>
      <c r="BD46" s="146"/>
      <c r="BE46" s="146"/>
      <c r="BF46" s="146"/>
      <c r="BG46" s="146"/>
      <c r="BH46" s="146"/>
      <c r="BI46" s="146"/>
      <c r="BJ46" s="146"/>
      <c r="BK46" s="146"/>
      <c r="BL46" s="146"/>
      <c r="BM46" s="146"/>
      <c r="BN46" s="146"/>
      <c r="BO46" s="146"/>
      <c r="BP46" s="146"/>
      <c r="BQ46" s="146"/>
      <c r="BR46" s="146"/>
      <c r="BS46" s="146"/>
      <c r="BT46" s="146"/>
      <c r="BU46" s="146"/>
      <c r="BV46" s="146"/>
      <c r="BW46" s="146"/>
      <c r="BX46" s="146"/>
      <c r="BY46" s="146"/>
      <c r="BZ46" s="146"/>
      <c r="CA46" s="146"/>
      <c r="CB46" s="146"/>
      <c r="CC46" s="146"/>
      <c r="CD46" s="146"/>
      <c r="CE46" s="146"/>
      <c r="CF46" s="146"/>
      <c r="CG46" s="146"/>
      <c r="CH46" s="146"/>
      <c r="CI46" s="146"/>
      <c r="CJ46" s="146"/>
      <c r="CK46" s="146"/>
      <c r="CL46" s="146"/>
      <c r="CM46" s="146"/>
      <c r="CN46" s="146"/>
      <c r="CO46" s="146"/>
      <c r="CP46" s="146"/>
      <c r="CQ46" s="146"/>
    </row>
    <row r="47" spans="1:95" ht="15" customHeight="1" x14ac:dyDescent="0.35">
      <c r="A47" s="146"/>
      <c r="B47" s="146"/>
      <c r="D47" s="187"/>
      <c r="E47" s="187"/>
      <c r="F47" s="187"/>
      <c r="G47" s="187"/>
      <c r="H47" s="187"/>
      <c r="I47" s="187"/>
      <c r="J47" s="187"/>
      <c r="K47" s="187"/>
      <c r="L47" s="187"/>
      <c r="M47" s="110"/>
      <c r="N47" s="191"/>
      <c r="O47" s="192"/>
      <c r="P47" s="192"/>
      <c r="Q47" s="192"/>
      <c r="R47" s="192"/>
      <c r="S47" s="192"/>
      <c r="T47" s="192"/>
      <c r="U47" s="193"/>
      <c r="V47" s="212"/>
      <c r="W47" s="213"/>
      <c r="X47" s="213"/>
      <c r="Y47" s="213"/>
      <c r="Z47" s="213"/>
      <c r="AA47" s="213"/>
      <c r="AB47" s="213"/>
      <c r="AC47" s="213"/>
      <c r="AD47" s="213"/>
      <c r="AE47" s="213"/>
      <c r="AF47" s="213"/>
      <c r="AG47" s="213"/>
      <c r="AH47" s="213"/>
      <c r="AI47" s="214"/>
      <c r="AK47" s="263"/>
      <c r="AL47" s="146"/>
      <c r="AM47" s="146"/>
      <c r="AN47" s="146"/>
      <c r="AO47" s="146"/>
      <c r="AP47" s="146"/>
      <c r="AQ47" s="146"/>
      <c r="AR47" s="146"/>
      <c r="AS47" s="146"/>
      <c r="AT47" s="146"/>
      <c r="AU47" s="146"/>
      <c r="AV47" s="146"/>
      <c r="AW47" s="146"/>
      <c r="AX47" s="146"/>
      <c r="AY47" s="146"/>
      <c r="AZ47" s="146"/>
      <c r="BA47" s="146"/>
      <c r="BB47" s="146"/>
      <c r="BC47" s="146"/>
      <c r="BD47" s="146"/>
      <c r="BE47" s="146"/>
      <c r="BF47" s="146"/>
      <c r="BG47" s="146"/>
      <c r="BH47" s="146"/>
      <c r="BI47" s="146"/>
      <c r="BJ47" s="146"/>
      <c r="BK47" s="146"/>
      <c r="BL47" s="146"/>
      <c r="BM47" s="146"/>
      <c r="BN47" s="146"/>
      <c r="BO47" s="146"/>
      <c r="BP47" s="146"/>
      <c r="BQ47" s="146"/>
      <c r="BR47" s="146"/>
      <c r="BS47" s="146"/>
      <c r="BT47" s="146"/>
      <c r="BU47" s="146"/>
      <c r="BV47" s="146"/>
      <c r="BW47" s="146"/>
      <c r="BX47" s="146"/>
      <c r="BY47" s="146"/>
      <c r="BZ47" s="146"/>
      <c r="CA47" s="146"/>
      <c r="CB47" s="146"/>
      <c r="CC47" s="146"/>
      <c r="CD47" s="146"/>
      <c r="CE47" s="146"/>
      <c r="CF47" s="146"/>
      <c r="CG47" s="146"/>
      <c r="CH47" s="146"/>
      <c r="CI47" s="146"/>
      <c r="CJ47" s="146"/>
      <c r="CK47" s="146"/>
      <c r="CL47" s="146"/>
      <c r="CM47" s="146"/>
      <c r="CN47" s="146"/>
      <c r="CO47" s="146"/>
      <c r="CP47" s="146"/>
      <c r="CQ47" s="146"/>
    </row>
    <row r="48" spans="1:95" ht="15" customHeight="1" x14ac:dyDescent="0.35">
      <c r="A48" s="146"/>
      <c r="B48" s="146"/>
      <c r="D48" s="187"/>
      <c r="E48" s="187"/>
      <c r="F48" s="187"/>
      <c r="G48" s="187"/>
      <c r="H48" s="187"/>
      <c r="I48" s="187"/>
      <c r="J48" s="187"/>
      <c r="K48" s="187"/>
      <c r="L48" s="187"/>
      <c r="M48" s="110"/>
      <c r="N48" s="194"/>
      <c r="O48" s="195"/>
      <c r="P48" s="195"/>
      <c r="Q48" s="195"/>
      <c r="R48" s="195"/>
      <c r="S48" s="195"/>
      <c r="T48" s="195"/>
      <c r="U48" s="196"/>
      <c r="V48" s="215"/>
      <c r="W48" s="216"/>
      <c r="X48" s="216"/>
      <c r="Y48" s="216"/>
      <c r="Z48" s="216"/>
      <c r="AA48" s="216"/>
      <c r="AB48" s="216"/>
      <c r="AC48" s="216"/>
      <c r="AD48" s="216"/>
      <c r="AE48" s="216"/>
      <c r="AF48" s="216"/>
      <c r="AG48" s="216"/>
      <c r="AH48" s="216"/>
      <c r="AI48" s="217"/>
      <c r="AK48" s="263"/>
      <c r="AL48" s="146"/>
      <c r="AM48" s="146"/>
      <c r="AN48" s="146"/>
      <c r="AO48" s="146"/>
      <c r="AP48" s="146"/>
      <c r="AQ48" s="146"/>
      <c r="AR48" s="146"/>
      <c r="AS48" s="146"/>
      <c r="AT48" s="146"/>
      <c r="AU48" s="146"/>
      <c r="AV48" s="146"/>
      <c r="AW48" s="146"/>
      <c r="AX48" s="146"/>
      <c r="AY48" s="146"/>
      <c r="AZ48" s="146"/>
      <c r="BA48" s="146"/>
      <c r="BB48" s="146"/>
      <c r="BC48" s="146"/>
      <c r="BD48" s="146"/>
      <c r="BE48" s="146"/>
      <c r="BF48" s="146"/>
      <c r="BG48" s="146"/>
      <c r="BH48" s="146"/>
      <c r="BI48" s="146"/>
      <c r="BJ48" s="146"/>
      <c r="BK48" s="146"/>
      <c r="BL48" s="146"/>
      <c r="BM48" s="146"/>
      <c r="BN48" s="146"/>
      <c r="BO48" s="146"/>
      <c r="BP48" s="146"/>
      <c r="BQ48" s="146"/>
      <c r="BR48" s="146"/>
      <c r="BS48" s="146"/>
      <c r="BT48" s="146"/>
      <c r="BU48" s="146"/>
      <c r="BV48" s="146"/>
      <c r="BW48" s="146"/>
      <c r="BX48" s="146"/>
      <c r="BY48" s="146"/>
      <c r="BZ48" s="146"/>
      <c r="CA48" s="146"/>
      <c r="CB48" s="146"/>
      <c r="CC48" s="146"/>
      <c r="CD48" s="146"/>
      <c r="CE48" s="146"/>
      <c r="CF48" s="146"/>
      <c r="CG48" s="146"/>
      <c r="CH48" s="146"/>
      <c r="CI48" s="146"/>
      <c r="CJ48" s="146"/>
      <c r="CK48" s="146"/>
      <c r="CL48" s="146"/>
      <c r="CM48" s="146"/>
      <c r="CN48" s="146"/>
      <c r="CO48" s="146"/>
      <c r="CP48" s="146"/>
      <c r="CQ48" s="146"/>
    </row>
    <row r="49" spans="1:95" x14ac:dyDescent="0.25">
      <c r="A49" s="146"/>
      <c r="B49" s="146"/>
      <c r="N49" t="s">
        <v>102</v>
      </c>
      <c r="AI49" s="111" t="s">
        <v>135</v>
      </c>
      <c r="AK49" s="263"/>
      <c r="AL49" s="146"/>
      <c r="AM49" s="146"/>
      <c r="AN49" s="146"/>
      <c r="AO49" s="146"/>
      <c r="AP49" s="146"/>
      <c r="AQ49" s="146"/>
      <c r="AR49" s="146"/>
      <c r="AS49" s="146"/>
      <c r="AT49" s="146"/>
      <c r="AU49" s="146"/>
      <c r="AV49" s="146"/>
      <c r="AW49" s="146"/>
      <c r="AX49" s="146"/>
      <c r="AY49" s="146"/>
      <c r="AZ49" s="146"/>
      <c r="BA49" s="146"/>
      <c r="BB49" s="146"/>
      <c r="BC49" s="146"/>
      <c r="BD49" s="146"/>
      <c r="BE49" s="146"/>
      <c r="BF49" s="146"/>
      <c r="BG49" s="146"/>
      <c r="BH49" s="146"/>
      <c r="BI49" s="146"/>
      <c r="BJ49" s="146"/>
      <c r="BK49" s="146"/>
      <c r="BL49" s="146"/>
      <c r="BM49" s="146"/>
      <c r="BN49" s="146"/>
      <c r="BO49" s="146"/>
      <c r="BP49" s="146"/>
      <c r="BQ49" s="146"/>
      <c r="BR49" s="146"/>
      <c r="BS49" s="146"/>
      <c r="BT49" s="146"/>
      <c r="BU49" s="146"/>
      <c r="BV49" s="146"/>
      <c r="BW49" s="146"/>
      <c r="BX49" s="146"/>
      <c r="BY49" s="146"/>
      <c r="BZ49" s="146"/>
      <c r="CA49" s="146"/>
      <c r="CB49" s="146"/>
      <c r="CC49" s="146"/>
      <c r="CD49" s="146"/>
      <c r="CE49" s="146"/>
      <c r="CF49" s="146"/>
      <c r="CG49" s="146"/>
      <c r="CH49" s="146"/>
      <c r="CI49" s="146"/>
      <c r="CJ49" s="146"/>
      <c r="CK49" s="146"/>
      <c r="CL49" s="146"/>
      <c r="CM49" s="146"/>
      <c r="CN49" s="146"/>
      <c r="CO49" s="146"/>
      <c r="CP49" s="146"/>
      <c r="CQ49" s="146"/>
    </row>
    <row r="50" spans="1:95" x14ac:dyDescent="0.25">
      <c r="A50" s="146"/>
      <c r="B50" s="146"/>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8"/>
      <c r="AF50" s="138"/>
      <c r="AG50" s="138"/>
      <c r="AH50" s="138"/>
      <c r="AI50" s="138"/>
      <c r="AJ50" s="138"/>
      <c r="AK50" s="263"/>
      <c r="AL50" s="146"/>
      <c r="AM50" s="146"/>
      <c r="AN50" s="146"/>
      <c r="AO50" s="146"/>
      <c r="AP50" s="146"/>
      <c r="AQ50" s="146"/>
      <c r="AR50" s="146"/>
      <c r="AS50" s="146"/>
      <c r="AT50" s="146"/>
      <c r="AU50" s="146"/>
      <c r="AV50" s="146"/>
      <c r="AW50" s="146"/>
      <c r="AX50" s="146"/>
      <c r="AY50" s="146"/>
      <c r="AZ50" s="146"/>
      <c r="BA50" s="146"/>
      <c r="BB50" s="146"/>
      <c r="BC50" s="146"/>
      <c r="BD50" s="146"/>
      <c r="BE50" s="146"/>
      <c r="BF50" s="146"/>
      <c r="BG50" s="146"/>
      <c r="BH50" s="146"/>
      <c r="BI50" s="146"/>
      <c r="BJ50" s="146"/>
      <c r="BK50" s="146"/>
      <c r="BL50" s="146"/>
      <c r="BM50" s="146"/>
      <c r="BN50" s="146"/>
      <c r="BO50" s="146"/>
      <c r="BP50" s="146"/>
      <c r="BQ50" s="146"/>
      <c r="BR50" s="146"/>
      <c r="BS50" s="146"/>
      <c r="BT50" s="146"/>
      <c r="BU50" s="146"/>
      <c r="BV50" s="146"/>
      <c r="BW50" s="146"/>
      <c r="BX50" s="146"/>
      <c r="BY50" s="146"/>
      <c r="BZ50" s="146"/>
      <c r="CA50" s="146"/>
      <c r="CB50" s="146"/>
      <c r="CC50" s="146"/>
      <c r="CD50" s="146"/>
      <c r="CE50" s="146"/>
      <c r="CF50" s="146"/>
      <c r="CG50" s="146"/>
      <c r="CH50" s="146"/>
      <c r="CI50" s="146"/>
      <c r="CJ50" s="146"/>
      <c r="CK50" s="146"/>
      <c r="CL50" s="146"/>
      <c r="CM50" s="146"/>
      <c r="CN50" s="146"/>
      <c r="CO50" s="146"/>
      <c r="CP50" s="146"/>
      <c r="CQ50" s="146"/>
    </row>
    <row r="51" spans="1:95" x14ac:dyDescent="0.25">
      <c r="A51" s="146"/>
      <c r="B51" s="146"/>
      <c r="C51" s="146"/>
      <c r="D51" s="146"/>
      <c r="E51" s="146"/>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c r="AN51" s="146"/>
      <c r="AO51" s="146"/>
      <c r="AP51" s="146"/>
      <c r="AQ51" s="146"/>
      <c r="AR51" s="146"/>
      <c r="AS51" s="146"/>
      <c r="AT51" s="146"/>
      <c r="AU51" s="146"/>
      <c r="AV51" s="146"/>
      <c r="AW51" s="146"/>
      <c r="AX51" s="146"/>
      <c r="AY51" s="146"/>
      <c r="AZ51" s="146"/>
      <c r="BA51" s="146"/>
      <c r="BB51" s="146"/>
      <c r="BC51" s="146"/>
      <c r="BD51" s="146"/>
      <c r="BE51" s="146"/>
      <c r="BF51" s="146"/>
      <c r="BG51" s="146"/>
      <c r="BH51" s="146"/>
      <c r="BI51" s="146"/>
      <c r="BJ51" s="146"/>
      <c r="BK51" s="146"/>
      <c r="BL51" s="146"/>
      <c r="BM51" s="146"/>
      <c r="BN51" s="146"/>
      <c r="BO51" s="146"/>
      <c r="BP51" s="146"/>
      <c r="BQ51" s="146"/>
      <c r="BR51" s="146"/>
      <c r="BS51" s="146"/>
      <c r="BT51" s="146"/>
      <c r="BU51" s="146"/>
      <c r="BV51" s="146"/>
      <c r="BW51" s="146"/>
      <c r="BX51" s="146"/>
      <c r="BY51" s="146"/>
      <c r="BZ51" s="146"/>
      <c r="CA51" s="146"/>
      <c r="CB51" s="146"/>
      <c r="CC51" s="146"/>
      <c r="CD51" s="146"/>
      <c r="CE51" s="146"/>
      <c r="CF51" s="146"/>
      <c r="CG51" s="146"/>
      <c r="CH51" s="146"/>
      <c r="CI51" s="146"/>
      <c r="CJ51" s="146"/>
      <c r="CK51" s="146"/>
      <c r="CL51" s="146"/>
      <c r="CM51" s="146"/>
      <c r="CN51" s="146"/>
      <c r="CO51" s="146"/>
      <c r="CP51" s="146"/>
      <c r="CQ51" s="146"/>
    </row>
    <row r="52" spans="1:95" x14ac:dyDescent="0.25">
      <c r="A52" s="146"/>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c r="AN52" s="146"/>
      <c r="AO52" s="146"/>
      <c r="AP52" s="146"/>
      <c r="AQ52" s="146"/>
      <c r="AR52" s="146"/>
      <c r="AS52" s="146"/>
      <c r="AT52" s="146"/>
      <c r="AU52" s="146"/>
      <c r="AV52" s="146"/>
      <c r="AW52" s="146"/>
      <c r="AX52" s="146"/>
      <c r="AY52" s="146"/>
      <c r="AZ52" s="146"/>
      <c r="BA52" s="146"/>
      <c r="BB52" s="146"/>
      <c r="BC52" s="146"/>
      <c r="BD52" s="146"/>
      <c r="BE52" s="146"/>
      <c r="BF52" s="146"/>
      <c r="BG52" s="146"/>
      <c r="BH52" s="146"/>
      <c r="BI52" s="146"/>
      <c r="BJ52" s="146"/>
      <c r="BK52" s="146"/>
      <c r="BL52" s="146"/>
      <c r="BM52" s="146"/>
      <c r="BN52" s="146"/>
      <c r="BO52" s="146"/>
      <c r="BP52" s="146"/>
      <c r="BQ52" s="146"/>
      <c r="BR52" s="146"/>
      <c r="BS52" s="146"/>
      <c r="BT52" s="146"/>
      <c r="BU52" s="146"/>
      <c r="BV52" s="146"/>
      <c r="BW52" s="146"/>
      <c r="BX52" s="146"/>
      <c r="BY52" s="146"/>
      <c r="BZ52" s="146"/>
      <c r="CA52" s="146"/>
      <c r="CB52" s="146"/>
      <c r="CC52" s="146"/>
      <c r="CD52" s="146"/>
      <c r="CE52" s="146"/>
      <c r="CF52" s="146"/>
      <c r="CG52" s="146"/>
      <c r="CH52" s="146"/>
      <c r="CI52" s="146"/>
      <c r="CJ52" s="146"/>
      <c r="CK52" s="146"/>
      <c r="CL52" s="146"/>
      <c r="CM52" s="146"/>
      <c r="CN52" s="146"/>
      <c r="CO52" s="146"/>
      <c r="CP52" s="146"/>
      <c r="CQ52" s="146"/>
    </row>
    <row r="53" spans="1:95" x14ac:dyDescent="0.25">
      <c r="A53" s="146"/>
      <c r="B53" s="146"/>
      <c r="C53" s="146"/>
      <c r="D53" s="146"/>
      <c r="E53" s="146"/>
      <c r="F53" s="146"/>
      <c r="G53" s="14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c r="AN53" s="146"/>
      <c r="AO53" s="146"/>
      <c r="AP53" s="146"/>
      <c r="AQ53" s="146"/>
      <c r="AR53" s="146"/>
      <c r="AS53" s="146"/>
      <c r="AT53" s="146"/>
      <c r="AU53" s="146"/>
      <c r="AV53" s="146"/>
      <c r="AW53" s="146"/>
      <c r="AX53" s="146"/>
      <c r="AY53" s="146"/>
      <c r="AZ53" s="146"/>
      <c r="BA53" s="146"/>
      <c r="BB53" s="146"/>
      <c r="BC53" s="146"/>
      <c r="BD53" s="146"/>
      <c r="BE53" s="146"/>
      <c r="BF53" s="146"/>
      <c r="BG53" s="146"/>
      <c r="BH53" s="146"/>
      <c r="BI53" s="146"/>
      <c r="BJ53" s="146"/>
      <c r="BK53" s="146"/>
      <c r="BL53" s="146"/>
      <c r="BM53" s="146"/>
      <c r="BN53" s="146"/>
      <c r="BO53" s="146"/>
      <c r="BP53" s="146"/>
      <c r="BQ53" s="146"/>
      <c r="BR53" s="146"/>
      <c r="BS53" s="146"/>
      <c r="BT53" s="146"/>
      <c r="BU53" s="146"/>
      <c r="BV53" s="146"/>
      <c r="BW53" s="146"/>
      <c r="BX53" s="146"/>
      <c r="BY53" s="146"/>
      <c r="BZ53" s="146"/>
      <c r="CA53" s="146"/>
      <c r="CB53" s="146"/>
      <c r="CC53" s="146"/>
      <c r="CD53" s="146"/>
      <c r="CE53" s="146"/>
      <c r="CF53" s="146"/>
      <c r="CG53" s="146"/>
      <c r="CH53" s="146"/>
      <c r="CI53" s="146"/>
      <c r="CJ53" s="146"/>
      <c r="CK53" s="146"/>
      <c r="CL53" s="146"/>
      <c r="CM53" s="146"/>
      <c r="CN53" s="146"/>
      <c r="CO53" s="146"/>
      <c r="CP53" s="146"/>
      <c r="CQ53" s="146"/>
    </row>
    <row r="54" spans="1:95" x14ac:dyDescent="0.25">
      <c r="A54" s="146"/>
      <c r="B54" s="146"/>
      <c r="C54" s="146"/>
      <c r="D54" s="146"/>
      <c r="E54" s="146"/>
      <c r="F54" s="146"/>
      <c r="G54" s="14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c r="AN54" s="146"/>
      <c r="AO54" s="146"/>
      <c r="AP54" s="146"/>
      <c r="AQ54" s="146"/>
      <c r="AR54" s="146"/>
      <c r="AS54" s="146"/>
      <c r="AT54" s="146"/>
      <c r="AU54" s="146"/>
      <c r="AV54" s="146"/>
      <c r="AW54" s="146"/>
      <c r="AX54" s="146"/>
      <c r="AY54" s="146"/>
      <c r="AZ54" s="146"/>
      <c r="BA54" s="146"/>
      <c r="BB54" s="146"/>
      <c r="BC54" s="146"/>
      <c r="BD54" s="146"/>
      <c r="BE54" s="146"/>
      <c r="BF54" s="146"/>
      <c r="BG54" s="146"/>
      <c r="BH54" s="146"/>
      <c r="BI54" s="146"/>
      <c r="BJ54" s="146"/>
      <c r="BK54" s="146"/>
      <c r="BL54" s="146"/>
      <c r="BM54" s="146"/>
      <c r="BN54" s="146"/>
      <c r="BO54" s="146"/>
      <c r="BP54" s="146"/>
      <c r="BQ54" s="146"/>
      <c r="BR54" s="146"/>
      <c r="BS54" s="146"/>
      <c r="BT54" s="146"/>
      <c r="BU54" s="146"/>
      <c r="BV54" s="146"/>
      <c r="BW54" s="146"/>
      <c r="BX54" s="146"/>
      <c r="BY54" s="146"/>
      <c r="BZ54" s="146"/>
      <c r="CA54" s="146"/>
      <c r="CB54" s="146"/>
      <c r="CC54" s="146"/>
      <c r="CD54" s="146"/>
      <c r="CE54" s="146"/>
      <c r="CF54" s="146"/>
      <c r="CG54" s="146"/>
      <c r="CH54" s="146"/>
      <c r="CI54" s="146"/>
      <c r="CJ54" s="146"/>
      <c r="CK54" s="146"/>
      <c r="CL54" s="146"/>
      <c r="CM54" s="146"/>
      <c r="CN54" s="146"/>
      <c r="CO54" s="146"/>
      <c r="CP54" s="146"/>
      <c r="CQ54" s="146"/>
    </row>
    <row r="55" spans="1:95" x14ac:dyDescent="0.25">
      <c r="A55" s="146"/>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c r="BU55" s="146"/>
      <c r="BV55" s="146"/>
      <c r="BW55" s="146"/>
      <c r="BX55" s="146"/>
      <c r="BY55" s="146"/>
      <c r="BZ55" s="146"/>
      <c r="CA55" s="146"/>
      <c r="CB55" s="146"/>
      <c r="CC55" s="146"/>
      <c r="CD55" s="146"/>
      <c r="CE55" s="146"/>
      <c r="CF55" s="146"/>
      <c r="CG55" s="146"/>
      <c r="CH55" s="146"/>
      <c r="CI55" s="146"/>
      <c r="CJ55" s="146"/>
      <c r="CK55" s="146"/>
      <c r="CL55" s="146"/>
      <c r="CM55" s="146"/>
      <c r="CN55" s="146"/>
      <c r="CO55" s="146"/>
      <c r="CP55" s="146"/>
      <c r="CQ55" s="146"/>
    </row>
    <row r="56" spans="1:95" x14ac:dyDescent="0.25">
      <c r="A56" s="146"/>
      <c r="B56" s="146"/>
      <c r="C56" s="146"/>
      <c r="D56" s="146"/>
      <c r="E56" s="146"/>
      <c r="F56" s="146"/>
      <c r="G56" s="146"/>
      <c r="H56" s="146"/>
      <c r="I56" s="146"/>
      <c r="J56" s="146"/>
      <c r="K56" s="146"/>
      <c r="L56" s="146"/>
      <c r="M56" s="146"/>
      <c r="N56" s="146"/>
      <c r="O56" s="146"/>
      <c r="P56" s="146"/>
      <c r="Q56" s="146"/>
      <c r="R56" s="146"/>
      <c r="S56" s="146"/>
      <c r="T56" s="146"/>
      <c r="U56" s="146"/>
      <c r="V56" s="146"/>
      <c r="W56" s="146"/>
      <c r="X56" s="146"/>
      <c r="Y56" s="146"/>
      <c r="Z56" s="146"/>
      <c r="AA56" s="146"/>
      <c r="AB56" s="146"/>
      <c r="AC56" s="146"/>
      <c r="AD56" s="146"/>
      <c r="AE56" s="146"/>
      <c r="AF56" s="146"/>
      <c r="AG56" s="146"/>
      <c r="AH56" s="146"/>
      <c r="AI56" s="146"/>
      <c r="AJ56" s="146"/>
      <c r="AK56" s="146"/>
      <c r="AL56" s="146"/>
      <c r="AM56" s="146"/>
      <c r="AN56" s="146"/>
      <c r="AO56" s="146"/>
      <c r="AP56" s="146"/>
      <c r="AQ56" s="146"/>
      <c r="AR56" s="146"/>
      <c r="AS56" s="146"/>
      <c r="AT56" s="146"/>
      <c r="AU56" s="146"/>
      <c r="AV56" s="146"/>
      <c r="AW56" s="146"/>
      <c r="AX56" s="146"/>
      <c r="AY56" s="146"/>
      <c r="AZ56" s="146"/>
      <c r="BA56" s="146"/>
      <c r="BB56" s="146"/>
      <c r="BC56" s="146"/>
      <c r="BD56" s="146"/>
      <c r="BE56" s="146"/>
      <c r="BF56" s="146"/>
      <c r="BG56" s="146"/>
      <c r="BH56" s="146"/>
      <c r="BI56" s="146"/>
      <c r="BJ56" s="146"/>
      <c r="BK56" s="146"/>
      <c r="BL56" s="146"/>
      <c r="BM56" s="146"/>
      <c r="BN56" s="146"/>
      <c r="BO56" s="146"/>
      <c r="BP56" s="146"/>
      <c r="BQ56" s="146"/>
      <c r="BR56" s="146"/>
      <c r="BS56" s="146"/>
      <c r="BT56" s="146"/>
      <c r="BU56" s="146"/>
      <c r="BV56" s="146"/>
      <c r="BW56" s="146"/>
      <c r="BX56" s="146"/>
      <c r="BY56" s="146"/>
      <c r="BZ56" s="146"/>
      <c r="CA56" s="146"/>
      <c r="CB56" s="146"/>
      <c r="CC56" s="146"/>
      <c r="CD56" s="146"/>
      <c r="CE56" s="146"/>
      <c r="CF56" s="146"/>
      <c r="CG56" s="146"/>
      <c r="CH56" s="146"/>
      <c r="CI56" s="146"/>
      <c r="CJ56" s="146"/>
      <c r="CK56" s="146"/>
      <c r="CL56" s="146"/>
      <c r="CM56" s="146"/>
      <c r="CN56" s="146"/>
      <c r="CO56" s="146"/>
      <c r="CP56" s="146"/>
      <c r="CQ56" s="146"/>
    </row>
    <row r="57" spans="1:95" x14ac:dyDescent="0.25">
      <c r="A57" s="146"/>
      <c r="B57" s="146"/>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c r="AA57" s="146"/>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c r="AZ57" s="146"/>
      <c r="BA57" s="146"/>
      <c r="BB57" s="146"/>
      <c r="BC57" s="146"/>
      <c r="BD57" s="146"/>
      <c r="BE57" s="146"/>
      <c r="BF57" s="146"/>
      <c r="BG57" s="146"/>
      <c r="BH57" s="146"/>
      <c r="BI57" s="146"/>
      <c r="BJ57" s="146"/>
      <c r="BK57" s="146"/>
      <c r="BL57" s="146"/>
      <c r="BM57" s="146"/>
      <c r="BN57" s="146"/>
      <c r="BO57" s="146"/>
      <c r="BP57" s="146"/>
      <c r="BQ57" s="146"/>
      <c r="BR57" s="146"/>
      <c r="BS57" s="146"/>
      <c r="BT57" s="146"/>
      <c r="BU57" s="146"/>
      <c r="BV57" s="146"/>
      <c r="BW57" s="146"/>
      <c r="BX57" s="146"/>
      <c r="BY57" s="146"/>
      <c r="BZ57" s="146"/>
      <c r="CA57" s="146"/>
      <c r="CB57" s="146"/>
      <c r="CC57" s="146"/>
      <c r="CD57" s="146"/>
      <c r="CE57" s="146"/>
      <c r="CF57" s="146"/>
      <c r="CG57" s="146"/>
      <c r="CH57" s="146"/>
      <c r="CI57" s="146"/>
      <c r="CJ57" s="146"/>
      <c r="CK57" s="146"/>
      <c r="CL57" s="146"/>
      <c r="CM57" s="146"/>
      <c r="CN57" s="146"/>
      <c r="CO57" s="146"/>
      <c r="CP57" s="146"/>
      <c r="CQ57" s="146"/>
    </row>
    <row r="58" spans="1:95" x14ac:dyDescent="0.25">
      <c r="A58" s="146"/>
      <c r="B58" s="146"/>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146"/>
      <c r="AA58" s="146"/>
      <c r="AB58" s="146"/>
      <c r="AC58" s="146"/>
      <c r="AD58" s="146"/>
      <c r="AE58" s="146"/>
      <c r="AF58" s="146"/>
      <c r="AG58" s="146"/>
      <c r="AH58" s="146"/>
      <c r="AI58" s="146"/>
      <c r="AJ58" s="146"/>
      <c r="AK58" s="146"/>
      <c r="AL58" s="146"/>
      <c r="AM58" s="146"/>
      <c r="AN58" s="146"/>
      <c r="AO58" s="146"/>
      <c r="AP58" s="146"/>
      <c r="AQ58" s="146"/>
      <c r="AR58" s="146"/>
      <c r="AS58" s="146"/>
      <c r="AT58" s="146"/>
      <c r="AU58" s="146"/>
      <c r="AV58" s="146"/>
      <c r="AW58" s="146"/>
      <c r="AX58" s="146"/>
      <c r="AY58" s="146"/>
      <c r="AZ58" s="146"/>
      <c r="BA58" s="146"/>
      <c r="BB58" s="146"/>
      <c r="BC58" s="146"/>
      <c r="BD58" s="146"/>
      <c r="BE58" s="146"/>
      <c r="BF58" s="146"/>
      <c r="BG58" s="146"/>
      <c r="BH58" s="146"/>
      <c r="BI58" s="146"/>
      <c r="BJ58" s="146"/>
      <c r="BK58" s="146"/>
      <c r="BL58" s="146"/>
      <c r="BM58" s="146"/>
      <c r="BN58" s="146"/>
      <c r="BO58" s="146"/>
      <c r="BP58" s="146"/>
      <c r="BQ58" s="146"/>
      <c r="BR58" s="146"/>
      <c r="BS58" s="146"/>
      <c r="BT58" s="146"/>
      <c r="BU58" s="146"/>
      <c r="BV58" s="146"/>
      <c r="BW58" s="146"/>
      <c r="BX58" s="146"/>
      <c r="BY58" s="146"/>
      <c r="BZ58" s="146"/>
      <c r="CA58" s="146"/>
      <c r="CB58" s="146"/>
      <c r="CC58" s="146"/>
      <c r="CD58" s="146"/>
      <c r="CE58" s="146"/>
      <c r="CF58" s="146"/>
      <c r="CG58" s="146"/>
      <c r="CH58" s="146"/>
      <c r="CI58" s="146"/>
      <c r="CJ58" s="146"/>
      <c r="CK58" s="146"/>
      <c r="CL58" s="146"/>
      <c r="CM58" s="146"/>
      <c r="CN58" s="146"/>
      <c r="CO58" s="146"/>
      <c r="CP58" s="146"/>
      <c r="CQ58" s="146"/>
    </row>
    <row r="59" spans="1:95" x14ac:dyDescent="0.25">
      <c r="A59" s="146"/>
      <c r="B59" s="146"/>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c r="AA59" s="146"/>
      <c r="AB59" s="146"/>
      <c r="AC59" s="146"/>
      <c r="AD59" s="146"/>
      <c r="AE59" s="146"/>
      <c r="AF59" s="146"/>
      <c r="AG59" s="146"/>
      <c r="AH59" s="146"/>
      <c r="AI59" s="146"/>
      <c r="AJ59" s="146"/>
      <c r="AK59" s="146"/>
      <c r="AL59" s="146"/>
      <c r="AM59" s="146"/>
      <c r="AN59" s="146"/>
      <c r="AO59" s="146"/>
      <c r="AP59" s="146"/>
      <c r="AQ59" s="146"/>
      <c r="AR59" s="146"/>
      <c r="AS59" s="146"/>
      <c r="AT59" s="146"/>
      <c r="AU59" s="146"/>
      <c r="AV59" s="146"/>
      <c r="AW59" s="146"/>
      <c r="AX59" s="146"/>
      <c r="AY59" s="146"/>
      <c r="AZ59" s="146"/>
      <c r="BA59" s="146"/>
      <c r="BB59" s="146"/>
      <c r="BC59" s="146"/>
      <c r="BD59" s="146"/>
      <c r="BE59" s="146"/>
      <c r="BF59" s="146"/>
      <c r="BG59" s="146"/>
      <c r="BH59" s="146"/>
      <c r="BI59" s="146"/>
      <c r="BJ59" s="146"/>
      <c r="BK59" s="146"/>
      <c r="BL59" s="146"/>
      <c r="BM59" s="146"/>
      <c r="BN59" s="146"/>
      <c r="BO59" s="146"/>
      <c r="BP59" s="146"/>
      <c r="BQ59" s="146"/>
      <c r="BR59" s="146"/>
      <c r="BS59" s="146"/>
      <c r="BT59" s="146"/>
      <c r="BU59" s="146"/>
      <c r="BV59" s="146"/>
      <c r="BW59" s="146"/>
      <c r="BX59" s="146"/>
      <c r="BY59" s="146"/>
      <c r="BZ59" s="146"/>
      <c r="CA59" s="146"/>
      <c r="CB59" s="146"/>
      <c r="CC59" s="146"/>
      <c r="CD59" s="146"/>
      <c r="CE59" s="146"/>
      <c r="CF59" s="146"/>
      <c r="CG59" s="146"/>
      <c r="CH59" s="146"/>
      <c r="CI59" s="146"/>
      <c r="CJ59" s="146"/>
      <c r="CK59" s="146"/>
      <c r="CL59" s="146"/>
      <c r="CM59" s="146"/>
      <c r="CN59" s="146"/>
      <c r="CO59" s="146"/>
      <c r="CP59" s="146"/>
      <c r="CQ59" s="146"/>
    </row>
    <row r="60" spans="1:95" x14ac:dyDescent="0.25">
      <c r="A60" s="146"/>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c r="AU60" s="146"/>
      <c r="AV60" s="146"/>
      <c r="AW60" s="146"/>
      <c r="AX60" s="146"/>
      <c r="AY60" s="146"/>
      <c r="AZ60" s="146"/>
      <c r="BA60" s="146"/>
      <c r="BB60" s="146"/>
      <c r="BC60" s="146"/>
      <c r="BD60" s="146"/>
      <c r="BE60" s="146"/>
      <c r="BF60" s="146"/>
      <c r="BG60" s="146"/>
      <c r="BH60" s="146"/>
      <c r="BI60" s="146"/>
      <c r="BJ60" s="146"/>
      <c r="BK60" s="146"/>
      <c r="BL60" s="146"/>
      <c r="BM60" s="146"/>
      <c r="BN60" s="146"/>
      <c r="BO60" s="146"/>
      <c r="BP60" s="146"/>
      <c r="BQ60" s="146"/>
      <c r="BR60" s="146"/>
      <c r="BS60" s="146"/>
      <c r="BT60" s="146"/>
      <c r="BU60" s="146"/>
      <c r="BV60" s="146"/>
      <c r="BW60" s="146"/>
      <c r="BX60" s="146"/>
      <c r="BY60" s="146"/>
      <c r="BZ60" s="146"/>
      <c r="CA60" s="146"/>
      <c r="CB60" s="146"/>
      <c r="CC60" s="146"/>
      <c r="CD60" s="146"/>
      <c r="CE60" s="146"/>
      <c r="CF60" s="146"/>
      <c r="CG60" s="146"/>
      <c r="CH60" s="146"/>
      <c r="CI60" s="146"/>
      <c r="CJ60" s="146"/>
      <c r="CK60" s="146"/>
      <c r="CL60" s="146"/>
      <c r="CM60" s="146"/>
      <c r="CN60" s="146"/>
      <c r="CO60" s="146"/>
      <c r="CP60" s="146"/>
      <c r="CQ60" s="146"/>
    </row>
    <row r="61" spans="1:95" x14ac:dyDescent="0.25">
      <c r="A61" s="146"/>
      <c r="B61" s="146"/>
      <c r="C61" s="146"/>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c r="AD61" s="146"/>
      <c r="AE61" s="146"/>
      <c r="AF61" s="146"/>
      <c r="AG61" s="146"/>
      <c r="AH61" s="146"/>
      <c r="AI61" s="146"/>
      <c r="AJ61" s="146"/>
      <c r="AK61" s="146"/>
      <c r="AL61" s="146"/>
      <c r="AM61" s="146"/>
      <c r="AN61" s="146"/>
      <c r="AO61" s="146"/>
      <c r="AP61" s="146"/>
      <c r="AQ61" s="146"/>
      <c r="AR61" s="146"/>
      <c r="AS61" s="146"/>
      <c r="AT61" s="146"/>
      <c r="AU61" s="146"/>
      <c r="AV61" s="146"/>
      <c r="AW61" s="146"/>
      <c r="AX61" s="146"/>
      <c r="AY61" s="146"/>
      <c r="AZ61" s="146"/>
      <c r="BA61" s="146"/>
      <c r="BB61" s="146"/>
      <c r="BC61" s="146"/>
      <c r="BD61" s="146"/>
      <c r="BE61" s="146"/>
      <c r="BF61" s="146"/>
      <c r="BG61" s="146"/>
      <c r="BH61" s="146"/>
      <c r="BI61" s="146"/>
      <c r="BJ61" s="146"/>
      <c r="BK61" s="146"/>
      <c r="BL61" s="146"/>
      <c r="BM61" s="146"/>
      <c r="BN61" s="146"/>
      <c r="BO61" s="146"/>
      <c r="BP61" s="146"/>
      <c r="BQ61" s="146"/>
      <c r="BR61" s="146"/>
      <c r="BS61" s="146"/>
      <c r="BT61" s="146"/>
      <c r="BU61" s="146"/>
      <c r="BV61" s="146"/>
      <c r="BW61" s="146"/>
      <c r="BX61" s="146"/>
      <c r="BY61" s="146"/>
      <c r="BZ61" s="146"/>
      <c r="CA61" s="146"/>
      <c r="CB61" s="146"/>
      <c r="CC61" s="146"/>
      <c r="CD61" s="146"/>
      <c r="CE61" s="146"/>
      <c r="CF61" s="146"/>
      <c r="CG61" s="146"/>
      <c r="CH61" s="146"/>
      <c r="CI61" s="146"/>
      <c r="CJ61" s="146"/>
      <c r="CK61" s="146"/>
      <c r="CL61" s="146"/>
      <c r="CM61" s="146"/>
      <c r="CN61" s="146"/>
      <c r="CO61" s="146"/>
      <c r="CP61" s="146"/>
      <c r="CQ61" s="146"/>
    </row>
    <row r="62" spans="1:95" x14ac:dyDescent="0.25">
      <c r="A62" s="146"/>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6"/>
      <c r="AA62" s="146"/>
      <c r="AB62" s="146"/>
      <c r="AC62" s="146"/>
      <c r="AD62" s="146"/>
      <c r="AE62" s="146"/>
      <c r="AF62" s="146"/>
      <c r="AG62" s="146"/>
      <c r="AH62" s="146"/>
      <c r="AI62" s="146"/>
      <c r="AJ62" s="146"/>
      <c r="AK62" s="146"/>
      <c r="AL62" s="146"/>
      <c r="AM62" s="146"/>
      <c r="AN62" s="146"/>
      <c r="AO62" s="146"/>
      <c r="AP62" s="146"/>
      <c r="AQ62" s="146"/>
      <c r="AR62" s="146"/>
      <c r="AS62" s="146"/>
      <c r="AT62" s="146"/>
      <c r="AU62" s="146"/>
      <c r="AV62" s="146"/>
      <c r="AW62" s="146"/>
      <c r="AX62" s="146"/>
      <c r="AY62" s="146"/>
      <c r="AZ62" s="146"/>
      <c r="BA62" s="146"/>
      <c r="BB62" s="146"/>
      <c r="BC62" s="146"/>
      <c r="BD62" s="146"/>
      <c r="BE62" s="146"/>
      <c r="BF62" s="146"/>
      <c r="BG62" s="146"/>
      <c r="BH62" s="146"/>
      <c r="BI62" s="146"/>
      <c r="BJ62" s="146"/>
      <c r="BK62" s="146"/>
      <c r="BL62" s="146"/>
      <c r="BM62" s="146"/>
      <c r="BN62" s="146"/>
      <c r="BO62" s="146"/>
      <c r="BP62" s="146"/>
      <c r="BQ62" s="146"/>
      <c r="BR62" s="146"/>
      <c r="BS62" s="146"/>
      <c r="BT62" s="146"/>
      <c r="BU62" s="146"/>
      <c r="BV62" s="146"/>
      <c r="BW62" s="146"/>
      <c r="BX62" s="146"/>
      <c r="BY62" s="146"/>
      <c r="BZ62" s="146"/>
      <c r="CA62" s="146"/>
      <c r="CB62" s="146"/>
      <c r="CC62" s="146"/>
      <c r="CD62" s="146"/>
      <c r="CE62" s="146"/>
      <c r="CF62" s="146"/>
      <c r="CG62" s="146"/>
      <c r="CH62" s="146"/>
      <c r="CI62" s="146"/>
      <c r="CJ62" s="146"/>
      <c r="CK62" s="146"/>
      <c r="CL62" s="146"/>
      <c r="CM62" s="146"/>
      <c r="CN62" s="146"/>
      <c r="CO62" s="146"/>
      <c r="CP62" s="146"/>
      <c r="CQ62" s="146"/>
    </row>
    <row r="63" spans="1:95" x14ac:dyDescent="0.25">
      <c r="A63" s="146"/>
      <c r="B63" s="146"/>
      <c r="C63" s="146"/>
      <c r="D63" s="146"/>
      <c r="E63" s="146"/>
      <c r="F63" s="146"/>
      <c r="G63" s="146"/>
      <c r="H63" s="146"/>
      <c r="I63" s="146"/>
      <c r="J63" s="146"/>
      <c r="K63" s="146"/>
      <c r="L63" s="146"/>
      <c r="M63" s="146"/>
      <c r="N63" s="146"/>
      <c r="O63" s="146"/>
      <c r="P63" s="146"/>
      <c r="Q63" s="146"/>
      <c r="R63" s="146"/>
      <c r="S63" s="146"/>
      <c r="T63" s="146"/>
      <c r="U63" s="146"/>
      <c r="V63" s="146"/>
      <c r="W63" s="146"/>
      <c r="X63" s="146"/>
      <c r="Y63" s="146"/>
      <c r="Z63" s="146"/>
      <c r="AA63" s="146"/>
      <c r="AB63" s="146"/>
      <c r="AC63" s="146"/>
      <c r="AD63" s="146"/>
      <c r="AE63" s="146"/>
      <c r="AF63" s="146"/>
      <c r="AG63" s="146"/>
      <c r="AH63" s="146"/>
      <c r="AI63" s="146"/>
      <c r="AJ63" s="146"/>
      <c r="AK63" s="146"/>
      <c r="AL63" s="146"/>
      <c r="AM63" s="146"/>
      <c r="AN63" s="146"/>
      <c r="AO63" s="146"/>
      <c r="AP63" s="146"/>
      <c r="AQ63" s="146"/>
      <c r="AR63" s="146"/>
      <c r="AS63" s="146"/>
      <c r="AT63" s="146"/>
      <c r="AU63" s="146"/>
      <c r="AV63" s="146"/>
      <c r="AW63" s="146"/>
      <c r="AX63" s="146"/>
      <c r="AY63" s="146"/>
      <c r="AZ63" s="146"/>
      <c r="BA63" s="146"/>
      <c r="BB63" s="146"/>
      <c r="BC63" s="146"/>
      <c r="BD63" s="146"/>
      <c r="BE63" s="146"/>
      <c r="BF63" s="146"/>
      <c r="BG63" s="146"/>
      <c r="BH63" s="146"/>
      <c r="BI63" s="146"/>
      <c r="BJ63" s="146"/>
      <c r="BK63" s="146"/>
      <c r="BL63" s="146"/>
      <c r="BM63" s="146"/>
      <c r="BN63" s="146"/>
      <c r="BO63" s="146"/>
      <c r="BP63" s="146"/>
      <c r="BQ63" s="146"/>
      <c r="BR63" s="146"/>
      <c r="BS63" s="146"/>
      <c r="BT63" s="146"/>
      <c r="BU63" s="146"/>
      <c r="BV63" s="146"/>
      <c r="BW63" s="146"/>
      <c r="BX63" s="146"/>
      <c r="BY63" s="146"/>
      <c r="BZ63" s="146"/>
      <c r="CA63" s="146"/>
      <c r="CB63" s="146"/>
      <c r="CC63" s="146"/>
      <c r="CD63" s="146"/>
      <c r="CE63" s="146"/>
      <c r="CF63" s="146"/>
      <c r="CG63" s="146"/>
      <c r="CH63" s="146"/>
      <c r="CI63" s="146"/>
      <c r="CJ63" s="146"/>
      <c r="CK63" s="146"/>
      <c r="CL63" s="146"/>
      <c r="CM63" s="146"/>
      <c r="CN63" s="146"/>
      <c r="CO63" s="146"/>
      <c r="CP63" s="146"/>
      <c r="CQ63" s="146"/>
    </row>
    <row r="64" spans="1:95" x14ac:dyDescent="0.25">
      <c r="A64" s="146"/>
      <c r="B64" s="146"/>
      <c r="C64" s="146"/>
      <c r="D64" s="146"/>
      <c r="E64" s="146"/>
      <c r="F64" s="146"/>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6"/>
      <c r="AE64" s="146"/>
      <c r="AF64" s="146"/>
      <c r="AG64" s="146"/>
      <c r="AH64" s="146"/>
      <c r="AI64" s="146"/>
      <c r="AJ64" s="146"/>
      <c r="AK64" s="146"/>
      <c r="AL64" s="146"/>
      <c r="AM64" s="146"/>
      <c r="AN64" s="146"/>
      <c r="AO64" s="146"/>
      <c r="AP64" s="146"/>
      <c r="AQ64" s="146"/>
      <c r="AR64" s="146"/>
      <c r="AS64" s="146"/>
      <c r="AT64" s="146"/>
      <c r="AU64" s="146"/>
      <c r="AV64" s="146"/>
      <c r="AW64" s="146"/>
      <c r="AX64" s="146"/>
      <c r="AY64" s="146"/>
      <c r="AZ64" s="146"/>
      <c r="BA64" s="146"/>
      <c r="BB64" s="146"/>
      <c r="BC64" s="146"/>
      <c r="BD64" s="146"/>
      <c r="BE64" s="146"/>
      <c r="BF64" s="146"/>
      <c r="BG64" s="146"/>
      <c r="BH64" s="146"/>
      <c r="BI64" s="146"/>
      <c r="BJ64" s="146"/>
      <c r="BK64" s="146"/>
      <c r="BL64" s="146"/>
      <c r="BM64" s="146"/>
      <c r="BN64" s="146"/>
      <c r="BO64" s="146"/>
      <c r="BP64" s="146"/>
      <c r="BQ64" s="146"/>
      <c r="BR64" s="146"/>
      <c r="BS64" s="146"/>
      <c r="BT64" s="146"/>
      <c r="BU64" s="146"/>
      <c r="BV64" s="146"/>
      <c r="BW64" s="146"/>
      <c r="BX64" s="146"/>
      <c r="BY64" s="146"/>
      <c r="BZ64" s="146"/>
      <c r="CA64" s="146"/>
      <c r="CB64" s="146"/>
      <c r="CC64" s="146"/>
      <c r="CD64" s="146"/>
      <c r="CE64" s="146"/>
      <c r="CF64" s="146"/>
      <c r="CG64" s="146"/>
      <c r="CH64" s="146"/>
      <c r="CI64" s="146"/>
      <c r="CJ64" s="146"/>
      <c r="CK64" s="146"/>
      <c r="CL64" s="146"/>
      <c r="CM64" s="146"/>
      <c r="CN64" s="146"/>
      <c r="CO64" s="146"/>
      <c r="CP64" s="146"/>
      <c r="CQ64" s="146"/>
    </row>
    <row r="65" spans="1:95" x14ac:dyDescent="0.25">
      <c r="A65" s="146"/>
      <c r="B65" s="146"/>
      <c r="C65" s="146"/>
      <c r="D65" s="146"/>
      <c r="E65" s="146"/>
      <c r="F65" s="146"/>
      <c r="G65" s="146"/>
      <c r="H65" s="146"/>
      <c r="I65" s="146"/>
      <c r="J65" s="146"/>
      <c r="K65" s="146"/>
      <c r="L65" s="146"/>
      <c r="M65" s="146"/>
      <c r="N65" s="146"/>
      <c r="O65" s="146"/>
      <c r="P65" s="146"/>
      <c r="Q65" s="146"/>
      <c r="R65" s="146"/>
      <c r="S65" s="146"/>
      <c r="T65" s="146"/>
      <c r="U65" s="146"/>
      <c r="V65" s="146"/>
      <c r="W65" s="146"/>
      <c r="X65" s="146"/>
      <c r="Y65" s="146"/>
      <c r="Z65" s="146"/>
      <c r="AA65" s="146"/>
      <c r="AB65" s="146"/>
      <c r="AC65" s="146"/>
      <c r="AD65" s="146"/>
      <c r="AE65" s="146"/>
      <c r="AF65" s="146"/>
      <c r="AG65" s="146"/>
      <c r="AH65" s="146"/>
      <c r="AI65" s="146"/>
      <c r="AJ65" s="146"/>
      <c r="AK65" s="146"/>
      <c r="AL65" s="146"/>
      <c r="AM65" s="146"/>
      <c r="AN65" s="146"/>
      <c r="AO65" s="146"/>
      <c r="AP65" s="146"/>
      <c r="AQ65" s="146"/>
      <c r="AR65" s="146"/>
      <c r="AS65" s="146"/>
      <c r="AT65" s="146"/>
      <c r="AU65" s="146"/>
      <c r="AV65" s="146"/>
      <c r="AW65" s="146"/>
      <c r="AX65" s="146"/>
      <c r="AY65" s="146"/>
      <c r="AZ65" s="146"/>
      <c r="BA65" s="146"/>
      <c r="BB65" s="146"/>
      <c r="BC65" s="146"/>
      <c r="BD65" s="146"/>
      <c r="BE65" s="146"/>
      <c r="BF65" s="146"/>
      <c r="BG65" s="146"/>
      <c r="BH65" s="146"/>
      <c r="BI65" s="146"/>
      <c r="BJ65" s="146"/>
      <c r="BK65" s="146"/>
      <c r="BL65" s="146"/>
      <c r="BM65" s="146"/>
      <c r="BN65" s="146"/>
      <c r="BO65" s="146"/>
      <c r="BP65" s="146"/>
      <c r="BQ65" s="146"/>
      <c r="BR65" s="146"/>
      <c r="BS65" s="146"/>
      <c r="BT65" s="146"/>
      <c r="BU65" s="146"/>
      <c r="BV65" s="146"/>
      <c r="BW65" s="146"/>
      <c r="BX65" s="146"/>
      <c r="BY65" s="146"/>
      <c r="BZ65" s="146"/>
      <c r="CA65" s="146"/>
      <c r="CB65" s="146"/>
      <c r="CC65" s="146"/>
      <c r="CD65" s="146"/>
      <c r="CE65" s="146"/>
      <c r="CF65" s="146"/>
      <c r="CG65" s="146"/>
      <c r="CH65" s="146"/>
      <c r="CI65" s="146"/>
      <c r="CJ65" s="146"/>
      <c r="CK65" s="146"/>
      <c r="CL65" s="146"/>
      <c r="CM65" s="146"/>
      <c r="CN65" s="146"/>
      <c r="CO65" s="146"/>
      <c r="CP65" s="146"/>
      <c r="CQ65" s="146"/>
    </row>
    <row r="66" spans="1:95" x14ac:dyDescent="0.25">
      <c r="A66" s="146"/>
      <c r="B66" s="146"/>
      <c r="C66" s="146"/>
      <c r="D66" s="146"/>
      <c r="E66" s="146"/>
      <c r="F66" s="146"/>
      <c r="G66" s="146"/>
      <c r="H66" s="146"/>
      <c r="I66" s="146"/>
      <c r="J66" s="146"/>
      <c r="K66" s="146"/>
      <c r="L66" s="146"/>
      <c r="M66" s="146"/>
      <c r="N66" s="146"/>
      <c r="O66" s="146"/>
      <c r="P66" s="146"/>
      <c r="Q66" s="146"/>
      <c r="R66" s="146"/>
      <c r="S66" s="146"/>
      <c r="T66" s="146"/>
      <c r="U66" s="146"/>
      <c r="V66" s="146"/>
      <c r="W66" s="146"/>
      <c r="X66" s="146"/>
      <c r="Y66" s="146"/>
      <c r="Z66" s="146"/>
      <c r="AA66" s="146"/>
      <c r="AB66" s="146"/>
      <c r="AC66" s="146"/>
      <c r="AD66" s="146"/>
      <c r="AE66" s="146"/>
      <c r="AF66" s="146"/>
      <c r="AG66" s="146"/>
      <c r="AH66" s="146"/>
      <c r="AI66" s="146"/>
      <c r="AJ66" s="146"/>
      <c r="AK66" s="146"/>
      <c r="AL66" s="146"/>
      <c r="AM66" s="146"/>
      <c r="AN66" s="146"/>
      <c r="AO66" s="146"/>
      <c r="AP66" s="146"/>
      <c r="AQ66" s="146"/>
      <c r="AR66" s="146"/>
      <c r="AS66" s="146"/>
      <c r="AT66" s="146"/>
      <c r="AU66" s="146"/>
      <c r="AV66" s="146"/>
      <c r="AW66" s="146"/>
      <c r="AX66" s="146"/>
      <c r="AY66" s="146"/>
      <c r="AZ66" s="146"/>
      <c r="BA66" s="146"/>
      <c r="BB66" s="146"/>
      <c r="BC66" s="146"/>
      <c r="BD66" s="146"/>
      <c r="BE66" s="146"/>
      <c r="BF66" s="146"/>
      <c r="BG66" s="146"/>
      <c r="BH66" s="146"/>
      <c r="BI66" s="146"/>
      <c r="BJ66" s="146"/>
      <c r="BK66" s="146"/>
      <c r="BL66" s="146"/>
      <c r="BM66" s="146"/>
      <c r="BN66" s="146"/>
      <c r="BO66" s="146"/>
      <c r="BP66" s="146"/>
      <c r="BQ66" s="146"/>
      <c r="BR66" s="146"/>
      <c r="BS66" s="146"/>
      <c r="BT66" s="146"/>
      <c r="BU66" s="146"/>
      <c r="BV66" s="146"/>
      <c r="BW66" s="146"/>
      <c r="BX66" s="146"/>
      <c r="BY66" s="146"/>
      <c r="BZ66" s="146"/>
      <c r="CA66" s="146"/>
      <c r="CB66" s="146"/>
      <c r="CC66" s="146"/>
      <c r="CD66" s="146"/>
      <c r="CE66" s="146"/>
      <c r="CF66" s="146"/>
      <c r="CG66" s="146"/>
      <c r="CH66" s="146"/>
      <c r="CI66" s="146"/>
      <c r="CJ66" s="146"/>
      <c r="CK66" s="146"/>
      <c r="CL66" s="146"/>
      <c r="CM66" s="146"/>
      <c r="CN66" s="146"/>
      <c r="CO66" s="146"/>
      <c r="CP66" s="146"/>
      <c r="CQ66" s="146"/>
    </row>
    <row r="67" spans="1:95" x14ac:dyDescent="0.25">
      <c r="A67" s="146"/>
      <c r="B67" s="146"/>
      <c r="C67" s="146"/>
      <c r="D67" s="146"/>
      <c r="E67" s="146"/>
      <c r="F67" s="146"/>
      <c r="G67" s="146"/>
      <c r="H67" s="146"/>
      <c r="I67" s="146"/>
      <c r="J67" s="146"/>
      <c r="K67" s="146"/>
      <c r="L67" s="146"/>
      <c r="M67" s="146"/>
      <c r="N67" s="146"/>
      <c r="O67" s="146"/>
      <c r="P67" s="146"/>
      <c r="Q67" s="146"/>
      <c r="R67" s="146"/>
      <c r="S67" s="146"/>
      <c r="T67" s="146"/>
      <c r="U67" s="146"/>
      <c r="V67" s="146"/>
      <c r="W67" s="146"/>
      <c r="X67" s="146"/>
      <c r="Y67" s="146"/>
      <c r="Z67" s="146"/>
      <c r="AA67" s="146"/>
      <c r="AB67" s="146"/>
      <c r="AC67" s="146"/>
      <c r="AD67" s="146"/>
      <c r="AE67" s="146"/>
      <c r="AF67" s="146"/>
      <c r="AG67" s="146"/>
      <c r="AH67" s="146"/>
      <c r="AI67" s="146"/>
      <c r="AJ67" s="146"/>
      <c r="AK67" s="146"/>
      <c r="AL67" s="146"/>
      <c r="AM67" s="146"/>
      <c r="AN67" s="146"/>
      <c r="AO67" s="146"/>
      <c r="AP67" s="146"/>
      <c r="AQ67" s="146"/>
      <c r="AR67" s="146"/>
      <c r="AS67" s="146"/>
      <c r="AT67" s="146"/>
      <c r="AU67" s="146"/>
      <c r="AV67" s="146"/>
      <c r="AW67" s="146"/>
      <c r="AX67" s="146"/>
      <c r="AY67" s="146"/>
      <c r="AZ67" s="146"/>
      <c r="BA67" s="146"/>
      <c r="BB67" s="146"/>
      <c r="BC67" s="146"/>
      <c r="BD67" s="146"/>
      <c r="BE67" s="146"/>
      <c r="BF67" s="146"/>
      <c r="BG67" s="146"/>
      <c r="BH67" s="146"/>
      <c r="BI67" s="146"/>
      <c r="BJ67" s="146"/>
      <c r="BK67" s="146"/>
      <c r="BL67" s="146"/>
      <c r="BM67" s="146"/>
      <c r="BN67" s="146"/>
      <c r="BO67" s="146"/>
      <c r="BP67" s="146"/>
      <c r="BQ67" s="146"/>
      <c r="BR67" s="146"/>
      <c r="BS67" s="146"/>
      <c r="BT67" s="146"/>
      <c r="BU67" s="146"/>
      <c r="BV67" s="146"/>
      <c r="BW67" s="146"/>
      <c r="BX67" s="146"/>
      <c r="BY67" s="146"/>
      <c r="BZ67" s="146"/>
      <c r="CA67" s="146"/>
      <c r="CB67" s="146"/>
      <c r="CC67" s="146"/>
      <c r="CD67" s="146"/>
      <c r="CE67" s="146"/>
      <c r="CF67" s="146"/>
      <c r="CG67" s="146"/>
      <c r="CH67" s="146"/>
      <c r="CI67" s="146"/>
      <c r="CJ67" s="146"/>
      <c r="CK67" s="146"/>
      <c r="CL67" s="146"/>
      <c r="CM67" s="146"/>
      <c r="CN67" s="146"/>
      <c r="CO67" s="146"/>
      <c r="CP67" s="146"/>
      <c r="CQ67" s="146"/>
    </row>
    <row r="68" spans="1:95" x14ac:dyDescent="0.25">
      <c r="A68" s="146"/>
      <c r="B68" s="146"/>
      <c r="C68" s="146"/>
      <c r="D68" s="146"/>
      <c r="E68" s="146"/>
      <c r="F68" s="146"/>
      <c r="G68" s="146"/>
      <c r="H68" s="146"/>
      <c r="I68" s="146"/>
      <c r="J68" s="146"/>
      <c r="K68" s="146"/>
      <c r="L68" s="146"/>
      <c r="M68" s="146"/>
      <c r="N68" s="146"/>
      <c r="O68" s="146"/>
      <c r="P68" s="146"/>
      <c r="Q68" s="146"/>
      <c r="R68" s="146"/>
      <c r="S68" s="146"/>
      <c r="T68" s="146"/>
      <c r="U68" s="146"/>
      <c r="V68" s="146"/>
      <c r="W68" s="146"/>
      <c r="X68" s="146"/>
      <c r="Y68" s="146"/>
      <c r="Z68" s="146"/>
      <c r="AA68" s="146"/>
      <c r="AB68" s="146"/>
      <c r="AC68" s="146"/>
      <c r="AD68" s="146"/>
      <c r="AE68" s="146"/>
      <c r="AF68" s="146"/>
      <c r="AG68" s="146"/>
      <c r="AH68" s="146"/>
      <c r="AI68" s="146"/>
      <c r="AJ68" s="146"/>
      <c r="AK68" s="146"/>
      <c r="AL68" s="146"/>
      <c r="AM68" s="146"/>
      <c r="AN68" s="146"/>
      <c r="AO68" s="146"/>
      <c r="AP68" s="146"/>
      <c r="AQ68" s="146"/>
      <c r="AR68" s="146"/>
      <c r="AS68" s="146"/>
      <c r="AT68" s="146"/>
      <c r="AU68" s="146"/>
      <c r="AV68" s="146"/>
      <c r="AW68" s="146"/>
      <c r="AX68" s="146"/>
      <c r="AY68" s="146"/>
      <c r="AZ68" s="146"/>
      <c r="BA68" s="146"/>
      <c r="BB68" s="146"/>
      <c r="BC68" s="146"/>
      <c r="BD68" s="146"/>
      <c r="BE68" s="146"/>
      <c r="BF68" s="146"/>
      <c r="BG68" s="146"/>
      <c r="BH68" s="146"/>
      <c r="BI68" s="146"/>
      <c r="BJ68" s="146"/>
      <c r="BK68" s="146"/>
      <c r="BL68" s="146"/>
      <c r="BM68" s="146"/>
      <c r="BN68" s="146"/>
      <c r="BO68" s="146"/>
      <c r="BP68" s="146"/>
      <c r="BQ68" s="146"/>
      <c r="BR68" s="146"/>
      <c r="BS68" s="146"/>
      <c r="BT68" s="146"/>
      <c r="BU68" s="146"/>
      <c r="BV68" s="146"/>
      <c r="BW68" s="146"/>
      <c r="BX68" s="146"/>
      <c r="BY68" s="146"/>
      <c r="BZ68" s="146"/>
      <c r="CA68" s="146"/>
      <c r="CB68" s="146"/>
      <c r="CC68" s="146"/>
      <c r="CD68" s="146"/>
      <c r="CE68" s="146"/>
      <c r="CF68" s="146"/>
      <c r="CG68" s="146"/>
      <c r="CH68" s="146"/>
      <c r="CI68" s="146"/>
      <c r="CJ68" s="146"/>
      <c r="CK68" s="146"/>
      <c r="CL68" s="146"/>
      <c r="CM68" s="146"/>
      <c r="CN68" s="146"/>
      <c r="CO68" s="146"/>
      <c r="CP68" s="146"/>
      <c r="CQ68" s="146"/>
    </row>
    <row r="69" spans="1:95" x14ac:dyDescent="0.25">
      <c r="A69" s="146"/>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c r="BU69" s="146"/>
      <c r="BV69" s="146"/>
      <c r="BW69" s="146"/>
      <c r="BX69" s="146"/>
      <c r="BY69" s="146"/>
      <c r="BZ69" s="146"/>
      <c r="CA69" s="146"/>
      <c r="CB69" s="146"/>
      <c r="CC69" s="146"/>
      <c r="CD69" s="146"/>
      <c r="CE69" s="146"/>
      <c r="CF69" s="146"/>
      <c r="CG69" s="146"/>
      <c r="CH69" s="146"/>
      <c r="CI69" s="146"/>
      <c r="CJ69" s="146"/>
      <c r="CK69" s="146"/>
      <c r="CL69" s="146"/>
      <c r="CM69" s="146"/>
      <c r="CN69" s="146"/>
      <c r="CO69" s="146"/>
      <c r="CP69" s="146"/>
      <c r="CQ69" s="146"/>
    </row>
    <row r="70" spans="1:95" x14ac:dyDescent="0.25">
      <c r="A70" s="146"/>
      <c r="B70" s="146"/>
      <c r="C70" s="146"/>
      <c r="D70" s="146"/>
      <c r="E70" s="146"/>
      <c r="F70" s="146"/>
      <c r="G70" s="146"/>
      <c r="H70" s="146"/>
      <c r="I70" s="146"/>
      <c r="J70" s="146"/>
      <c r="K70" s="146"/>
      <c r="L70" s="146"/>
      <c r="M70" s="146"/>
      <c r="N70" s="146"/>
      <c r="O70" s="146"/>
      <c r="P70" s="146"/>
      <c r="Q70" s="146"/>
      <c r="R70" s="146"/>
      <c r="S70" s="146"/>
      <c r="T70" s="146"/>
      <c r="U70" s="146"/>
      <c r="V70" s="146"/>
      <c r="W70" s="146"/>
      <c r="X70" s="146"/>
      <c r="Y70" s="146"/>
      <c r="Z70" s="146"/>
      <c r="AA70" s="146"/>
      <c r="AB70" s="146"/>
      <c r="AC70" s="146"/>
      <c r="AD70" s="146"/>
      <c r="AE70" s="146"/>
      <c r="AF70" s="146"/>
      <c r="AG70" s="146"/>
      <c r="AH70" s="146"/>
      <c r="AI70" s="146"/>
      <c r="AJ70" s="146"/>
      <c r="AK70" s="146"/>
      <c r="AL70" s="146"/>
      <c r="AM70" s="146"/>
      <c r="AN70" s="146"/>
      <c r="AO70" s="146"/>
      <c r="AP70" s="146"/>
      <c r="AQ70" s="146"/>
      <c r="AR70" s="146"/>
      <c r="AS70" s="146"/>
      <c r="AT70" s="146"/>
      <c r="AU70" s="146"/>
      <c r="AV70" s="146"/>
      <c r="AW70" s="146"/>
      <c r="AX70" s="146"/>
      <c r="AY70" s="146"/>
      <c r="AZ70" s="146"/>
      <c r="BA70" s="146"/>
      <c r="BB70" s="146"/>
      <c r="BC70" s="146"/>
      <c r="BD70" s="146"/>
      <c r="BE70" s="146"/>
      <c r="BF70" s="146"/>
      <c r="BG70" s="146"/>
      <c r="BH70" s="146"/>
      <c r="BI70" s="146"/>
      <c r="BJ70" s="146"/>
      <c r="BK70" s="146"/>
      <c r="BL70" s="146"/>
      <c r="BM70" s="146"/>
      <c r="BN70" s="146"/>
      <c r="BO70" s="146"/>
      <c r="BP70" s="146"/>
      <c r="BQ70" s="146"/>
      <c r="BR70" s="146"/>
      <c r="BS70" s="146"/>
      <c r="BT70" s="146"/>
      <c r="BU70" s="146"/>
      <c r="BV70" s="146"/>
      <c r="BW70" s="146"/>
      <c r="BX70" s="146"/>
      <c r="BY70" s="146"/>
      <c r="BZ70" s="146"/>
      <c r="CA70" s="146"/>
      <c r="CB70" s="146"/>
      <c r="CC70" s="146"/>
      <c r="CD70" s="146"/>
      <c r="CE70" s="146"/>
      <c r="CF70" s="146"/>
      <c r="CG70" s="146"/>
      <c r="CH70" s="146"/>
      <c r="CI70" s="146"/>
      <c r="CJ70" s="146"/>
      <c r="CK70" s="146"/>
      <c r="CL70" s="146"/>
      <c r="CM70" s="146"/>
      <c r="CN70" s="146"/>
      <c r="CO70" s="146"/>
      <c r="CP70" s="146"/>
      <c r="CQ70" s="146"/>
    </row>
    <row r="71" spans="1:95" x14ac:dyDescent="0.25">
      <c r="A71" s="146"/>
      <c r="B71" s="146"/>
      <c r="C71" s="146"/>
      <c r="D71" s="146"/>
      <c r="E71" s="146"/>
      <c r="F71" s="146"/>
      <c r="G71" s="146"/>
      <c r="H71" s="146"/>
      <c r="I71" s="146"/>
      <c r="J71" s="146"/>
      <c r="K71" s="146"/>
      <c r="L71" s="146"/>
      <c r="M71" s="146"/>
      <c r="N71" s="146"/>
      <c r="O71" s="146"/>
      <c r="P71" s="146"/>
      <c r="Q71" s="146"/>
      <c r="R71" s="146"/>
      <c r="S71" s="146"/>
      <c r="T71" s="146"/>
      <c r="U71" s="146"/>
      <c r="V71" s="146"/>
      <c r="W71" s="146"/>
      <c r="X71" s="146"/>
      <c r="Y71" s="146"/>
      <c r="Z71" s="146"/>
      <c r="AA71" s="146"/>
      <c r="AB71" s="146"/>
      <c r="AC71" s="146"/>
      <c r="AD71" s="146"/>
      <c r="AE71" s="146"/>
      <c r="AF71" s="146"/>
      <c r="AG71" s="146"/>
      <c r="AH71" s="146"/>
      <c r="AI71" s="146"/>
      <c r="AJ71" s="146"/>
      <c r="AK71" s="146"/>
      <c r="AL71" s="146"/>
      <c r="AM71" s="146"/>
      <c r="AN71" s="146"/>
      <c r="AO71" s="146"/>
      <c r="AP71" s="146"/>
      <c r="AQ71" s="146"/>
      <c r="AR71" s="146"/>
      <c r="AS71" s="146"/>
      <c r="AT71" s="146"/>
      <c r="AU71" s="146"/>
      <c r="AV71" s="146"/>
      <c r="AW71" s="146"/>
      <c r="AX71" s="146"/>
      <c r="AY71" s="146"/>
      <c r="AZ71" s="146"/>
      <c r="BA71" s="146"/>
      <c r="BB71" s="146"/>
      <c r="BC71" s="146"/>
      <c r="BD71" s="146"/>
      <c r="BE71" s="146"/>
      <c r="BF71" s="146"/>
      <c r="BG71" s="146"/>
      <c r="BH71" s="146"/>
      <c r="BI71" s="146"/>
      <c r="BJ71" s="146"/>
      <c r="BK71" s="146"/>
      <c r="BL71" s="146"/>
      <c r="BM71" s="146"/>
      <c r="BN71" s="146"/>
      <c r="BO71" s="146"/>
      <c r="BP71" s="146"/>
      <c r="BQ71" s="146"/>
      <c r="BR71" s="146"/>
      <c r="BS71" s="146"/>
      <c r="BT71" s="146"/>
      <c r="BU71" s="146"/>
      <c r="BV71" s="146"/>
      <c r="BW71" s="146"/>
      <c r="BX71" s="146"/>
      <c r="BY71" s="146"/>
      <c r="BZ71" s="146"/>
      <c r="CA71" s="146"/>
      <c r="CB71" s="146"/>
      <c r="CC71" s="146"/>
      <c r="CD71" s="146"/>
      <c r="CE71" s="146"/>
      <c r="CF71" s="146"/>
      <c r="CG71" s="146"/>
      <c r="CH71" s="146"/>
      <c r="CI71" s="146"/>
      <c r="CJ71" s="146"/>
      <c r="CK71" s="146"/>
      <c r="CL71" s="146"/>
      <c r="CM71" s="146"/>
      <c r="CN71" s="146"/>
      <c r="CO71" s="146"/>
      <c r="CP71" s="146"/>
      <c r="CQ71" s="146"/>
    </row>
    <row r="72" spans="1:95" x14ac:dyDescent="0.25">
      <c r="A72" s="146"/>
      <c r="B72" s="146"/>
      <c r="C72" s="146"/>
      <c r="D72" s="146"/>
      <c r="E72" s="146"/>
      <c r="F72" s="146"/>
      <c r="G72" s="146"/>
      <c r="H72" s="146"/>
      <c r="I72" s="146"/>
      <c r="J72" s="146"/>
      <c r="K72" s="146"/>
      <c r="L72" s="146"/>
      <c r="M72" s="146"/>
      <c r="N72" s="146"/>
      <c r="O72" s="146"/>
      <c r="P72" s="146"/>
      <c r="Q72" s="146"/>
      <c r="R72" s="146"/>
      <c r="S72" s="146"/>
      <c r="T72" s="146"/>
      <c r="U72" s="146"/>
      <c r="V72" s="146"/>
      <c r="W72" s="146"/>
      <c r="X72" s="146"/>
      <c r="Y72" s="146"/>
      <c r="Z72" s="146"/>
      <c r="AA72" s="146"/>
      <c r="AB72" s="146"/>
      <c r="AC72" s="146"/>
      <c r="AD72" s="146"/>
      <c r="AE72" s="146"/>
      <c r="AF72" s="146"/>
      <c r="AG72" s="146"/>
      <c r="AH72" s="146"/>
      <c r="AI72" s="146"/>
      <c r="AJ72" s="146"/>
      <c r="AK72" s="146"/>
      <c r="AL72" s="146"/>
      <c r="AM72" s="146"/>
      <c r="AN72" s="146"/>
      <c r="AO72" s="146"/>
      <c r="AP72" s="146"/>
      <c r="AQ72" s="146"/>
      <c r="AR72" s="146"/>
      <c r="AS72" s="146"/>
      <c r="AT72" s="146"/>
      <c r="AU72" s="146"/>
      <c r="AV72" s="146"/>
      <c r="AW72" s="146"/>
      <c r="AX72" s="146"/>
      <c r="AY72" s="146"/>
      <c r="AZ72" s="146"/>
      <c r="BA72" s="146"/>
      <c r="BB72" s="146"/>
      <c r="BC72" s="146"/>
      <c r="BD72" s="146"/>
      <c r="BE72" s="146"/>
      <c r="BF72" s="146"/>
      <c r="BG72" s="146"/>
      <c r="BH72" s="146"/>
      <c r="BI72" s="146"/>
      <c r="BJ72" s="146"/>
      <c r="BK72" s="146"/>
      <c r="BL72" s="146"/>
      <c r="BM72" s="146"/>
      <c r="BN72" s="146"/>
      <c r="BO72" s="146"/>
      <c r="BP72" s="146"/>
      <c r="BQ72" s="146"/>
      <c r="BR72" s="146"/>
      <c r="BS72" s="146"/>
      <c r="BT72" s="146"/>
      <c r="BU72" s="146"/>
      <c r="BV72" s="146"/>
      <c r="BW72" s="146"/>
      <c r="BX72" s="146"/>
      <c r="BY72" s="146"/>
      <c r="BZ72" s="146"/>
      <c r="CA72" s="146"/>
      <c r="CB72" s="146"/>
      <c r="CC72" s="146"/>
      <c r="CD72" s="146"/>
      <c r="CE72" s="146"/>
      <c r="CF72" s="146"/>
      <c r="CG72" s="146"/>
      <c r="CH72" s="146"/>
      <c r="CI72" s="146"/>
      <c r="CJ72" s="146"/>
      <c r="CK72" s="146"/>
      <c r="CL72" s="146"/>
      <c r="CM72" s="146"/>
      <c r="CN72" s="146"/>
      <c r="CO72" s="146"/>
      <c r="CP72" s="146"/>
      <c r="CQ72" s="146"/>
    </row>
    <row r="73" spans="1:95" x14ac:dyDescent="0.25">
      <c r="A73" s="146"/>
      <c r="B73" s="146"/>
      <c r="C73" s="146"/>
      <c r="D73" s="146"/>
      <c r="E73" s="146"/>
      <c r="F73" s="146"/>
      <c r="G73" s="146"/>
      <c r="H73" s="146"/>
      <c r="I73" s="146"/>
      <c r="J73" s="146"/>
      <c r="K73" s="146"/>
      <c r="L73" s="146"/>
      <c r="M73" s="146"/>
      <c r="N73" s="146"/>
      <c r="O73" s="146"/>
      <c r="P73" s="146"/>
      <c r="Q73" s="146"/>
      <c r="R73" s="146"/>
      <c r="S73" s="146"/>
      <c r="T73" s="146"/>
      <c r="U73" s="146"/>
      <c r="V73" s="146"/>
      <c r="W73" s="146"/>
      <c r="X73" s="146"/>
      <c r="Y73" s="146"/>
      <c r="Z73" s="146"/>
      <c r="AA73" s="146"/>
      <c r="AB73" s="146"/>
      <c r="AC73" s="146"/>
      <c r="AD73" s="146"/>
      <c r="AE73" s="146"/>
      <c r="AF73" s="146"/>
      <c r="AG73" s="146"/>
      <c r="AH73" s="146"/>
      <c r="AI73" s="146"/>
      <c r="AJ73" s="146"/>
      <c r="AK73" s="146"/>
      <c r="AL73" s="146"/>
      <c r="AM73" s="146"/>
      <c r="AN73" s="146"/>
      <c r="AO73" s="146"/>
      <c r="AP73" s="146"/>
      <c r="AQ73" s="146"/>
      <c r="AR73" s="146"/>
      <c r="AS73" s="146"/>
      <c r="AT73" s="146"/>
      <c r="AU73" s="146"/>
      <c r="AV73" s="146"/>
      <c r="AW73" s="146"/>
      <c r="AX73" s="146"/>
      <c r="AY73" s="146"/>
      <c r="AZ73" s="146"/>
      <c r="BA73" s="146"/>
      <c r="BB73" s="146"/>
      <c r="BC73" s="146"/>
      <c r="BD73" s="146"/>
      <c r="BE73" s="146"/>
      <c r="BF73" s="146"/>
      <c r="BG73" s="146"/>
      <c r="BH73" s="146"/>
      <c r="BI73" s="146"/>
      <c r="BJ73" s="146"/>
      <c r="BK73" s="146"/>
      <c r="BL73" s="146"/>
      <c r="BM73" s="146"/>
      <c r="BN73" s="146"/>
      <c r="BO73" s="146"/>
      <c r="BP73" s="146"/>
      <c r="BQ73" s="146"/>
      <c r="BR73" s="146"/>
      <c r="BS73" s="146"/>
      <c r="BT73" s="146"/>
      <c r="BU73" s="146"/>
      <c r="BV73" s="146"/>
      <c r="BW73" s="146"/>
      <c r="BX73" s="146"/>
      <c r="BY73" s="146"/>
      <c r="BZ73" s="146"/>
      <c r="CA73" s="146"/>
      <c r="CB73" s="146"/>
      <c r="CC73" s="146"/>
      <c r="CD73" s="146"/>
      <c r="CE73" s="146"/>
      <c r="CF73" s="146"/>
      <c r="CG73" s="146"/>
      <c r="CH73" s="146"/>
      <c r="CI73" s="146"/>
      <c r="CJ73" s="146"/>
      <c r="CK73" s="146"/>
      <c r="CL73" s="146"/>
      <c r="CM73" s="146"/>
      <c r="CN73" s="146"/>
      <c r="CO73" s="146"/>
      <c r="CP73" s="146"/>
      <c r="CQ73" s="146"/>
    </row>
    <row r="74" spans="1:95" x14ac:dyDescent="0.25">
      <c r="A74" s="146"/>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c r="AA74" s="146"/>
      <c r="AB74" s="146"/>
      <c r="AC74" s="146"/>
      <c r="AD74" s="146"/>
      <c r="AE74" s="146"/>
      <c r="AF74" s="146"/>
      <c r="AG74" s="146"/>
      <c r="AH74" s="146"/>
      <c r="AI74" s="146"/>
      <c r="AJ74" s="146"/>
      <c r="AK74" s="146"/>
      <c r="AL74" s="146"/>
      <c r="AM74" s="146"/>
      <c r="AN74" s="146"/>
      <c r="AO74" s="146"/>
      <c r="AP74" s="146"/>
      <c r="AQ74" s="146"/>
      <c r="AR74" s="146"/>
      <c r="AS74" s="146"/>
      <c r="AT74" s="146"/>
      <c r="AU74" s="146"/>
      <c r="AV74" s="146"/>
      <c r="AW74" s="146"/>
      <c r="AX74" s="146"/>
      <c r="AY74" s="146"/>
      <c r="AZ74" s="146"/>
      <c r="BA74" s="146"/>
      <c r="BB74" s="146"/>
      <c r="BC74" s="146"/>
      <c r="BD74" s="146"/>
      <c r="BE74" s="146"/>
      <c r="BF74" s="146"/>
      <c r="BG74" s="146"/>
      <c r="BH74" s="146"/>
      <c r="BI74" s="146"/>
      <c r="BJ74" s="146"/>
      <c r="BK74" s="146"/>
      <c r="BL74" s="146"/>
      <c r="BM74" s="146"/>
      <c r="BN74" s="146"/>
      <c r="BO74" s="146"/>
      <c r="BP74" s="146"/>
      <c r="BQ74" s="146"/>
      <c r="BR74" s="146"/>
      <c r="BS74" s="146"/>
      <c r="BT74" s="146"/>
      <c r="BU74" s="146"/>
      <c r="BV74" s="146"/>
      <c r="BW74" s="146"/>
      <c r="BX74" s="146"/>
      <c r="BY74" s="146"/>
      <c r="BZ74" s="146"/>
      <c r="CA74" s="146"/>
      <c r="CB74" s="146"/>
      <c r="CC74" s="146"/>
      <c r="CD74" s="146"/>
      <c r="CE74" s="146"/>
      <c r="CF74" s="146"/>
      <c r="CG74" s="146"/>
      <c r="CH74" s="146"/>
      <c r="CI74" s="146"/>
      <c r="CJ74" s="146"/>
      <c r="CK74" s="146"/>
      <c r="CL74" s="146"/>
      <c r="CM74" s="146"/>
      <c r="CN74" s="146"/>
      <c r="CO74" s="146"/>
      <c r="CP74" s="146"/>
      <c r="CQ74" s="146"/>
    </row>
    <row r="75" spans="1:95" x14ac:dyDescent="0.25">
      <c r="A75" s="146"/>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c r="AA75" s="146"/>
      <c r="AB75" s="146"/>
      <c r="AC75" s="146"/>
      <c r="AD75" s="146"/>
      <c r="AE75" s="146"/>
      <c r="AF75" s="146"/>
      <c r="AG75" s="146"/>
      <c r="AH75" s="146"/>
      <c r="AI75" s="146"/>
      <c r="AJ75" s="146"/>
      <c r="AK75" s="146"/>
      <c r="AL75" s="146"/>
      <c r="AM75" s="146"/>
      <c r="AN75" s="146"/>
      <c r="AO75" s="146"/>
      <c r="AP75" s="146"/>
      <c r="AQ75" s="146"/>
      <c r="AR75" s="146"/>
      <c r="AS75" s="146"/>
      <c r="AT75" s="146"/>
      <c r="AU75" s="146"/>
      <c r="AV75" s="146"/>
      <c r="AW75" s="146"/>
      <c r="AX75" s="146"/>
      <c r="AY75" s="146"/>
      <c r="AZ75" s="146"/>
      <c r="BA75" s="146"/>
      <c r="BB75" s="146"/>
      <c r="BC75" s="146"/>
      <c r="BD75" s="146"/>
      <c r="BE75" s="146"/>
      <c r="BF75" s="146"/>
      <c r="BG75" s="146"/>
      <c r="BH75" s="146"/>
      <c r="BI75" s="146"/>
      <c r="BJ75" s="146"/>
      <c r="BK75" s="146"/>
      <c r="BL75" s="146"/>
      <c r="BM75" s="146"/>
      <c r="BN75" s="146"/>
      <c r="BO75" s="146"/>
      <c r="BP75" s="146"/>
      <c r="BQ75" s="146"/>
      <c r="BR75" s="146"/>
      <c r="BS75" s="146"/>
      <c r="BT75" s="146"/>
      <c r="BU75" s="146"/>
      <c r="BV75" s="146"/>
      <c r="BW75" s="146"/>
      <c r="BX75" s="146"/>
      <c r="BY75" s="146"/>
      <c r="BZ75" s="146"/>
      <c r="CA75" s="146"/>
      <c r="CB75" s="146"/>
      <c r="CC75" s="146"/>
      <c r="CD75" s="146"/>
      <c r="CE75" s="146"/>
      <c r="CF75" s="146"/>
      <c r="CG75" s="146"/>
      <c r="CH75" s="146"/>
      <c r="CI75" s="146"/>
      <c r="CJ75" s="146"/>
      <c r="CK75" s="146"/>
      <c r="CL75" s="146"/>
      <c r="CM75" s="146"/>
      <c r="CN75" s="146"/>
      <c r="CO75" s="146"/>
      <c r="CP75" s="146"/>
      <c r="CQ75" s="146"/>
    </row>
  </sheetData>
  <sheetProtection algorithmName="SHA-512" hashValue="HK1rbmwQL5cX/jz3XAuCco+ZZUCKWjIBvvkvGvnRXaYvvFrtkAu0ytE8fuEy4NC5C+EMlWS3hGXbtjk6CsIoxA==" saltValue="/wYNFPyA6kNxXNJvcQTdHw==" spinCount="100000" sheet="1" objects="1" scenarios="1" selectLockedCells="1"/>
  <mergeCells count="38">
    <mergeCell ref="AK39:AK50"/>
    <mergeCell ref="D46:L48"/>
    <mergeCell ref="N46:U48"/>
    <mergeCell ref="V46:AI48"/>
    <mergeCell ref="E26:Y26"/>
    <mergeCell ref="E27:Y27"/>
    <mergeCell ref="Y29:AJ29"/>
    <mergeCell ref="Y30:AJ30"/>
    <mergeCell ref="D43:L45"/>
    <mergeCell ref="P38:X38"/>
    <mergeCell ref="O29:S29"/>
    <mergeCell ref="Y31:AJ31"/>
    <mergeCell ref="G6:R6"/>
    <mergeCell ref="Y6:AJ6"/>
    <mergeCell ref="G7:R7"/>
    <mergeCell ref="Y7:AJ7"/>
    <mergeCell ref="G9:R9"/>
    <mergeCell ref="Y8:AJ8"/>
    <mergeCell ref="G8:R8"/>
    <mergeCell ref="Y10:AJ10"/>
    <mergeCell ref="Y9:AJ9"/>
    <mergeCell ref="AA24:AH24"/>
    <mergeCell ref="AA25:AH27"/>
    <mergeCell ref="E15:Z15"/>
    <mergeCell ref="E16:Z16"/>
    <mergeCell ref="E23:Y23"/>
    <mergeCell ref="E24:Y24"/>
    <mergeCell ref="E25:Y25"/>
    <mergeCell ref="G10:R10"/>
    <mergeCell ref="E22:AH22"/>
    <mergeCell ref="E21:AH21"/>
    <mergeCell ref="BK16:BW16"/>
    <mergeCell ref="AU17:AY17"/>
    <mergeCell ref="BK20:BS20"/>
    <mergeCell ref="E17:AH17"/>
    <mergeCell ref="E18:AH18"/>
    <mergeCell ref="E19:AH19"/>
    <mergeCell ref="E20:AH20"/>
  </mergeCells>
  <dataValidations count="1">
    <dataValidation type="list" allowBlank="1" showInputMessage="1" showErrorMessage="1" sqref="G8:R8" xr:uid="{7E165653-C324-4D81-9032-ECB868482496}">
      <formula1>Funktion</formula1>
    </dataValidation>
  </dataValidations>
  <hyperlinks>
    <hyperlink ref="P38" r:id="rId1" xr:uid="{129DEF45-F131-40B4-9B24-A3560EFA0C6B}"/>
    <hyperlink ref="BK16" r:id="rId2" xr:uid="{1F67862C-BCB8-49DB-B611-79345E5F5EA9}"/>
    <hyperlink ref="AU17" r:id="rId3" xr:uid="{858CBB75-2452-44D7-8AD9-584B65A69B77}"/>
    <hyperlink ref="BK20" r:id="rId4" xr:uid="{8327B529-EA3A-47AF-A356-5A94FA071028}"/>
  </hyperlinks>
  <pageMargins left="0.59055118110236227" right="0.39370078740157483" top="0.39370078740157483" bottom="0.39370078740157483" header="0.31496062992125984" footer="0.31496062992125984"/>
  <pageSetup paperSize="9" orientation="portrait" horizontalDpi="4294967293" verticalDpi="4294967293" r:id="rId5"/>
  <drawing r:id="rId6"/>
  <legacyDrawing r:id="rId7"/>
  <controls>
    <mc:AlternateContent xmlns:mc="http://schemas.openxmlformats.org/markup-compatibility/2006">
      <mc:Choice Requires="x14">
        <control shapeId="7170" r:id="rId8" name="CheckBox2">
          <controlPr defaultSize="0" autoLine="0" r:id="rId9">
            <anchor moveWithCells="1">
              <from>
                <xdr:col>28</xdr:col>
                <xdr:colOff>38100</xdr:colOff>
                <xdr:row>43</xdr:row>
                <xdr:rowOff>9525</xdr:rowOff>
              </from>
              <to>
                <xdr:col>29</xdr:col>
                <xdr:colOff>66675</xdr:colOff>
                <xdr:row>44</xdr:row>
                <xdr:rowOff>19050</xdr:rowOff>
              </to>
            </anchor>
          </controlPr>
        </control>
      </mc:Choice>
      <mc:Fallback>
        <control shapeId="7170" r:id="rId8" name="CheckBox2"/>
      </mc:Fallback>
    </mc:AlternateContent>
    <mc:AlternateContent xmlns:mc="http://schemas.openxmlformats.org/markup-compatibility/2006">
      <mc:Choice Requires="x14">
        <control shapeId="7169" r:id="rId10" name="CheckBox1">
          <controlPr defaultSize="0" autoLine="0" r:id="rId11">
            <anchor moveWithCells="1">
              <from>
                <xdr:col>31</xdr:col>
                <xdr:colOff>28575</xdr:colOff>
                <xdr:row>43</xdr:row>
                <xdr:rowOff>28575</xdr:rowOff>
              </from>
              <to>
                <xdr:col>32</xdr:col>
                <xdr:colOff>28575</xdr:colOff>
                <xdr:row>44</xdr:row>
                <xdr:rowOff>0</xdr:rowOff>
              </to>
            </anchor>
          </controlPr>
        </control>
      </mc:Choice>
      <mc:Fallback>
        <control shapeId="7169" r:id="rId10" name="Check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1"/>
  <dimension ref="A1:T35"/>
  <sheetViews>
    <sheetView showGridLines="0" zoomScale="90" zoomScaleNormal="90" workbookViewId="0">
      <selection activeCell="N25" sqref="N25"/>
    </sheetView>
  </sheetViews>
  <sheetFormatPr baseColWidth="10" defaultRowHeight="15" x14ac:dyDescent="0.25"/>
  <cols>
    <col min="10" max="10" width="13.28515625" customWidth="1"/>
    <col min="13" max="15" width="21.42578125" customWidth="1"/>
  </cols>
  <sheetData>
    <row r="1" spans="1:20" ht="70.5" customHeight="1" thickBot="1" x14ac:dyDescent="0.3">
      <c r="A1" s="338" t="s">
        <v>52</v>
      </c>
      <c r="B1" s="339"/>
      <c r="C1" s="339"/>
      <c r="D1" s="339"/>
      <c r="E1" s="339"/>
      <c r="F1" s="339"/>
      <c r="G1" s="339"/>
      <c r="H1" s="339"/>
      <c r="I1" s="339"/>
      <c r="J1" s="68" t="s">
        <v>3</v>
      </c>
      <c r="K1" s="69"/>
      <c r="L1" s="69"/>
      <c r="M1" s="70"/>
      <c r="N1" s="29"/>
      <c r="O1" s="29"/>
    </row>
    <row r="2" spans="1:20" ht="15.75" customHeight="1" x14ac:dyDescent="0.25">
      <c r="A2" s="14" t="s">
        <v>9</v>
      </c>
      <c r="B2" s="340" t="s">
        <v>3</v>
      </c>
      <c r="C2" s="341"/>
      <c r="D2" s="342"/>
      <c r="E2" s="15" t="s">
        <v>17</v>
      </c>
      <c r="F2" s="340" t="s">
        <v>3</v>
      </c>
      <c r="G2" s="341"/>
      <c r="H2" s="341"/>
      <c r="I2" s="341"/>
      <c r="J2" s="353" t="s">
        <v>57</v>
      </c>
      <c r="K2" s="354"/>
      <c r="L2" s="354"/>
      <c r="M2" s="355"/>
      <c r="N2" s="29"/>
      <c r="O2" s="29" t="s">
        <v>3</v>
      </c>
    </row>
    <row r="3" spans="1:20" ht="15.75" x14ac:dyDescent="0.25">
      <c r="A3" s="5" t="s">
        <v>10</v>
      </c>
      <c r="B3" s="343" t="s">
        <v>3</v>
      </c>
      <c r="C3" s="344"/>
      <c r="D3" s="345"/>
      <c r="E3" s="1" t="s">
        <v>16</v>
      </c>
      <c r="F3" s="343" t="s">
        <v>3</v>
      </c>
      <c r="G3" s="344"/>
      <c r="H3" s="344"/>
      <c r="I3" s="344"/>
      <c r="J3" s="353"/>
      <c r="K3" s="354"/>
      <c r="L3" s="354"/>
      <c r="M3" s="355"/>
      <c r="N3" s="29"/>
      <c r="O3" s="52" t="s">
        <v>3</v>
      </c>
    </row>
    <row r="4" spans="1:20" ht="15.75" customHeight="1" thickBot="1" x14ac:dyDescent="0.3">
      <c r="A4" s="6" t="s">
        <v>11</v>
      </c>
      <c r="B4" s="364" t="s">
        <v>3</v>
      </c>
      <c r="C4" s="365"/>
      <c r="D4" s="366"/>
      <c r="E4" s="2" t="s">
        <v>15</v>
      </c>
      <c r="F4" s="364"/>
      <c r="G4" s="365"/>
      <c r="H4" s="365"/>
      <c r="I4" s="365"/>
      <c r="J4" s="353"/>
      <c r="K4" s="354"/>
      <c r="L4" s="354"/>
      <c r="M4" s="355"/>
      <c r="N4" s="29"/>
      <c r="O4" s="29"/>
    </row>
    <row r="5" spans="1:20" x14ac:dyDescent="0.25">
      <c r="A5" s="45" t="s">
        <v>24</v>
      </c>
      <c r="B5" s="36" t="s">
        <v>23</v>
      </c>
      <c r="C5" s="22" t="s">
        <v>23</v>
      </c>
      <c r="D5" s="47" t="s">
        <v>23</v>
      </c>
      <c r="E5" s="23" t="s">
        <v>23</v>
      </c>
      <c r="F5" s="367" t="s">
        <v>36</v>
      </c>
      <c r="G5" s="368"/>
      <c r="H5" s="368"/>
      <c r="I5" s="368"/>
      <c r="J5" s="349"/>
      <c r="K5" s="350"/>
      <c r="L5" s="350"/>
      <c r="M5" s="351"/>
      <c r="N5" s="29"/>
      <c r="O5" s="29" t="s">
        <v>3</v>
      </c>
    </row>
    <row r="6" spans="1:20" ht="15.75" thickBot="1" x14ac:dyDescent="0.3">
      <c r="A6" s="45" t="s">
        <v>25</v>
      </c>
      <c r="B6" s="36" t="s">
        <v>31</v>
      </c>
      <c r="C6" s="22" t="s">
        <v>35</v>
      </c>
      <c r="D6" s="47" t="s">
        <v>32</v>
      </c>
      <c r="E6" s="23" t="s">
        <v>32</v>
      </c>
      <c r="F6" s="369"/>
      <c r="G6" s="370"/>
      <c r="H6" s="370"/>
      <c r="I6" s="370"/>
      <c r="J6" s="349"/>
      <c r="K6" s="350"/>
      <c r="L6" s="350"/>
      <c r="M6" s="351"/>
      <c r="N6" s="29"/>
      <c r="O6" s="29" t="s">
        <v>3</v>
      </c>
    </row>
    <row r="7" spans="1:20" ht="15" customHeight="1" x14ac:dyDescent="0.25">
      <c r="A7" s="45" t="s">
        <v>46</v>
      </c>
      <c r="B7" s="37"/>
      <c r="C7" s="22"/>
      <c r="D7" s="47" t="s">
        <v>0</v>
      </c>
      <c r="E7" s="23" t="s">
        <v>1</v>
      </c>
      <c r="F7" s="362" t="s">
        <v>33</v>
      </c>
      <c r="G7" s="363"/>
      <c r="H7" s="363"/>
      <c r="I7" s="363"/>
      <c r="J7" s="349" t="s">
        <v>55</v>
      </c>
      <c r="K7" s="350"/>
      <c r="L7" s="350"/>
      <c r="M7" s="351"/>
      <c r="N7" s="24"/>
      <c r="O7" s="24" t="s">
        <v>3</v>
      </c>
    </row>
    <row r="8" spans="1:20" ht="18.75" x14ac:dyDescent="0.3">
      <c r="A8" s="45" t="s">
        <v>47</v>
      </c>
      <c r="B8" s="37"/>
      <c r="C8" s="16" t="s">
        <v>2</v>
      </c>
      <c r="D8" s="48" t="s">
        <v>2</v>
      </c>
      <c r="E8" s="17" t="s">
        <v>2</v>
      </c>
      <c r="F8" s="278" t="s">
        <v>34</v>
      </c>
      <c r="G8" s="278"/>
      <c r="H8" s="278"/>
      <c r="I8" s="278"/>
      <c r="J8" s="349"/>
      <c r="K8" s="350"/>
      <c r="L8" s="350"/>
      <c r="M8" s="351"/>
      <c r="N8" s="67"/>
      <c r="O8" s="66"/>
      <c r="Q8" t="s">
        <v>3</v>
      </c>
      <c r="R8" t="s">
        <v>3</v>
      </c>
      <c r="S8" t="s">
        <v>3</v>
      </c>
      <c r="T8" s="66" t="s">
        <v>3</v>
      </c>
    </row>
    <row r="9" spans="1:20" ht="15.75" thickBot="1" x14ac:dyDescent="0.3">
      <c r="A9" s="46" t="s">
        <v>3</v>
      </c>
      <c r="B9" s="38" t="s">
        <v>3</v>
      </c>
      <c r="C9" s="50" t="s">
        <v>3</v>
      </c>
      <c r="D9" s="49" t="s">
        <v>3</v>
      </c>
      <c r="E9" s="51" t="s">
        <v>3</v>
      </c>
      <c r="F9" s="352" t="s">
        <v>29</v>
      </c>
      <c r="G9" s="352"/>
      <c r="H9" s="352"/>
      <c r="I9" s="352"/>
      <c r="J9" s="349"/>
      <c r="K9" s="350"/>
      <c r="L9" s="350"/>
      <c r="M9" s="351"/>
      <c r="N9" s="30"/>
      <c r="O9" s="30"/>
    </row>
    <row r="10" spans="1:20" ht="15.75" customHeight="1" thickBot="1" x14ac:dyDescent="0.3">
      <c r="A10" s="356" t="s">
        <v>37</v>
      </c>
      <c r="B10" s="357"/>
      <c r="C10" s="357"/>
      <c r="D10" s="357"/>
      <c r="E10" s="358"/>
      <c r="F10" s="7" t="s">
        <v>7</v>
      </c>
      <c r="G10" s="8" t="s">
        <v>8</v>
      </c>
      <c r="H10" s="9" t="s">
        <v>14</v>
      </c>
      <c r="I10" s="19" t="s">
        <v>13</v>
      </c>
      <c r="J10" s="346" t="s">
        <v>62</v>
      </c>
      <c r="K10" s="347"/>
      <c r="L10" s="347"/>
      <c r="M10" s="348"/>
      <c r="N10" s="31"/>
    </row>
    <row r="11" spans="1:20" ht="15" customHeight="1" x14ac:dyDescent="0.25">
      <c r="A11" s="359"/>
      <c r="B11" s="360"/>
      <c r="C11" s="360"/>
      <c r="D11" s="360"/>
      <c r="E11" s="361"/>
      <c r="F11" s="10" t="s">
        <v>3</v>
      </c>
      <c r="G11" s="11" t="s">
        <v>3</v>
      </c>
      <c r="H11" s="18" t="str">
        <f>IF(AND(ISNUMBER(F11),ISNUMBER(G11)),G11-F11,"")</f>
        <v/>
      </c>
      <c r="I11" s="21" t="str">
        <f>IF(ISNUMBER(H11),A11*H11,"")</f>
        <v/>
      </c>
      <c r="J11" s="349"/>
      <c r="K11" s="350"/>
      <c r="L11" s="350"/>
      <c r="M11" s="351"/>
      <c r="N11" s="32"/>
      <c r="O11" s="32"/>
    </row>
    <row r="12" spans="1:20" ht="18.75" customHeight="1" x14ac:dyDescent="0.25">
      <c r="A12" s="299" t="s">
        <v>38</v>
      </c>
      <c r="B12" s="300"/>
      <c r="C12" s="300"/>
      <c r="D12" s="301"/>
      <c r="E12" s="3">
        <v>2</v>
      </c>
      <c r="F12" s="10">
        <v>2000</v>
      </c>
      <c r="G12" s="11">
        <v>2020</v>
      </c>
      <c r="H12" s="18">
        <f t="shared" ref="H12:H25" si="0">IF(AND(ISNUMBER(F12),ISNUMBER(G12)),G12-F12,"")</f>
        <v>20</v>
      </c>
      <c r="I12" s="21">
        <f t="shared" ref="I12:I25" si="1">IF(ISNUMBER(H12),E12*H12,"")</f>
        <v>40</v>
      </c>
      <c r="J12" s="349"/>
      <c r="K12" s="350"/>
      <c r="L12" s="350"/>
      <c r="M12" s="351"/>
      <c r="N12" s="33"/>
      <c r="O12" s="33" t="s">
        <v>3</v>
      </c>
    </row>
    <row r="13" spans="1:20" ht="15" customHeight="1" x14ac:dyDescent="0.25">
      <c r="A13" s="299" t="s">
        <v>39</v>
      </c>
      <c r="B13" s="300"/>
      <c r="C13" s="300"/>
      <c r="D13" s="301"/>
      <c r="E13" s="3">
        <v>3</v>
      </c>
      <c r="F13" s="10" t="s">
        <v>3</v>
      </c>
      <c r="G13" s="11" t="s">
        <v>3</v>
      </c>
      <c r="H13" s="18" t="str">
        <f t="shared" si="0"/>
        <v/>
      </c>
      <c r="I13" s="21" t="str">
        <f t="shared" si="1"/>
        <v/>
      </c>
      <c r="J13" s="71" t="s">
        <v>53</v>
      </c>
      <c r="K13" s="72"/>
      <c r="L13" s="72"/>
      <c r="M13" s="73"/>
      <c r="N13" s="33"/>
      <c r="O13" s="33" t="s">
        <v>3</v>
      </c>
    </row>
    <row r="14" spans="1:20" ht="15.75" customHeight="1" thickBot="1" x14ac:dyDescent="0.3">
      <c r="A14" s="299" t="s">
        <v>4</v>
      </c>
      <c r="B14" s="300"/>
      <c r="C14" s="300"/>
      <c r="D14" s="301"/>
      <c r="E14" s="3">
        <v>4</v>
      </c>
      <c r="F14" s="10" t="s">
        <v>3</v>
      </c>
      <c r="G14" s="11" t="s">
        <v>3</v>
      </c>
      <c r="H14" s="18" t="str">
        <f t="shared" si="0"/>
        <v/>
      </c>
      <c r="I14" s="21" t="str">
        <f t="shared" si="1"/>
        <v/>
      </c>
      <c r="J14" s="74"/>
      <c r="K14" s="75"/>
      <c r="L14" s="75"/>
      <c r="M14" s="76"/>
      <c r="N14" s="33"/>
      <c r="O14" s="33" t="s">
        <v>3</v>
      </c>
    </row>
    <row r="15" spans="1:20" x14ac:dyDescent="0.25">
      <c r="A15" s="299" t="s">
        <v>40</v>
      </c>
      <c r="B15" s="300"/>
      <c r="C15" s="300"/>
      <c r="D15" s="301"/>
      <c r="E15" s="3">
        <v>3</v>
      </c>
      <c r="F15" s="10" t="s">
        <v>3</v>
      </c>
      <c r="G15" s="11" t="s">
        <v>3</v>
      </c>
      <c r="H15" s="18" t="str">
        <f t="shared" si="0"/>
        <v/>
      </c>
      <c r="I15" s="21" t="str">
        <f t="shared" si="1"/>
        <v/>
      </c>
      <c r="J15" s="292" t="s">
        <v>22</v>
      </c>
      <c r="K15" s="293"/>
      <c r="L15" s="293"/>
      <c r="M15" s="294"/>
      <c r="N15" s="34"/>
      <c r="O15" s="34" t="s">
        <v>3</v>
      </c>
      <c r="S15" t="s">
        <v>3</v>
      </c>
    </row>
    <row r="16" spans="1:20" x14ac:dyDescent="0.25">
      <c r="A16" s="299" t="s">
        <v>42</v>
      </c>
      <c r="B16" s="300"/>
      <c r="C16" s="300"/>
      <c r="D16" s="301"/>
      <c r="E16" s="3">
        <v>2</v>
      </c>
      <c r="F16" s="10" t="s">
        <v>3</v>
      </c>
      <c r="G16" s="11" t="s">
        <v>3</v>
      </c>
      <c r="H16" s="18" t="str">
        <f t="shared" si="0"/>
        <v/>
      </c>
      <c r="I16" s="21" t="str">
        <f t="shared" si="1"/>
        <v/>
      </c>
      <c r="J16" s="292"/>
      <c r="K16" s="293"/>
      <c r="L16" s="293"/>
      <c r="M16" s="294"/>
      <c r="N16" s="34"/>
      <c r="O16" s="34"/>
    </row>
    <row r="17" spans="1:20" x14ac:dyDescent="0.25">
      <c r="A17" s="299" t="s">
        <v>18</v>
      </c>
      <c r="B17" s="300"/>
      <c r="C17" s="300"/>
      <c r="D17" s="301"/>
      <c r="E17" s="3">
        <v>4</v>
      </c>
      <c r="F17" s="10" t="s">
        <v>3</v>
      </c>
      <c r="G17" s="11" t="s">
        <v>3</v>
      </c>
      <c r="H17" s="18" t="str">
        <f t="shared" si="0"/>
        <v/>
      </c>
      <c r="I17" s="21" t="str">
        <f t="shared" ref="I17:I22" si="2">IF(ISNUMBER(H17),E17*H17,"")</f>
        <v/>
      </c>
      <c r="J17" s="292"/>
      <c r="K17" s="293"/>
      <c r="L17" s="293"/>
      <c r="M17" s="294"/>
      <c r="N17" s="34"/>
      <c r="O17" s="34"/>
    </row>
    <row r="18" spans="1:20" x14ac:dyDescent="0.25">
      <c r="A18" s="299" t="s">
        <v>41</v>
      </c>
      <c r="B18" s="300"/>
      <c r="C18" s="300"/>
      <c r="D18" s="301"/>
      <c r="E18" s="3">
        <v>3</v>
      </c>
      <c r="F18" s="10"/>
      <c r="G18" s="11"/>
      <c r="H18" s="18" t="str">
        <f t="shared" si="0"/>
        <v/>
      </c>
      <c r="I18" s="21" t="str">
        <f t="shared" si="2"/>
        <v/>
      </c>
      <c r="J18" s="292"/>
      <c r="K18" s="293"/>
      <c r="L18" s="293"/>
      <c r="M18" s="294"/>
      <c r="N18" s="34"/>
      <c r="O18" s="34"/>
    </row>
    <row r="19" spans="1:20" x14ac:dyDescent="0.25">
      <c r="A19" s="299" t="s">
        <v>30</v>
      </c>
      <c r="B19" s="300"/>
      <c r="C19" s="300"/>
      <c r="D19" s="301"/>
      <c r="E19" s="3">
        <v>2</v>
      </c>
      <c r="F19" s="10" t="s">
        <v>3</v>
      </c>
      <c r="G19" s="11" t="s">
        <v>3</v>
      </c>
      <c r="H19" s="18" t="str">
        <f t="shared" si="0"/>
        <v/>
      </c>
      <c r="I19" s="21" t="str">
        <f t="shared" ref="I19" si="3">IF(ISNUMBER(H19),E19*H19,"")</f>
        <v/>
      </c>
      <c r="J19" s="292"/>
      <c r="K19" s="293"/>
      <c r="L19" s="293"/>
      <c r="M19" s="294"/>
      <c r="N19" s="34"/>
      <c r="O19" s="34"/>
      <c r="Q19" s="277" t="s">
        <v>3</v>
      </c>
      <c r="R19" s="277"/>
      <c r="S19" s="277"/>
      <c r="T19" s="277"/>
    </row>
    <row r="20" spans="1:20" x14ac:dyDescent="0.25">
      <c r="A20" s="299" t="s">
        <v>5</v>
      </c>
      <c r="B20" s="300"/>
      <c r="C20" s="300"/>
      <c r="D20" s="301"/>
      <c r="E20" s="3">
        <v>5</v>
      </c>
      <c r="F20" s="10" t="s">
        <v>3</v>
      </c>
      <c r="G20" s="11" t="s">
        <v>3</v>
      </c>
      <c r="H20" s="18" t="str">
        <f t="shared" si="0"/>
        <v/>
      </c>
      <c r="I20" s="21" t="str">
        <f t="shared" si="2"/>
        <v/>
      </c>
      <c r="J20" s="295"/>
      <c r="K20" s="296"/>
      <c r="L20" s="296"/>
      <c r="M20" s="297"/>
      <c r="N20" s="35"/>
      <c r="O20" s="35"/>
      <c r="Q20" s="278" t="s">
        <v>3</v>
      </c>
      <c r="R20" s="278"/>
      <c r="S20" s="278"/>
      <c r="T20" s="278"/>
    </row>
    <row r="21" spans="1:20" x14ac:dyDescent="0.25">
      <c r="A21" s="299" t="s">
        <v>6</v>
      </c>
      <c r="B21" s="300"/>
      <c r="C21" s="300"/>
      <c r="D21" s="301"/>
      <c r="E21" s="20">
        <v>6</v>
      </c>
      <c r="F21" s="10" t="s">
        <v>3</v>
      </c>
      <c r="G21" s="11" t="s">
        <v>3</v>
      </c>
      <c r="H21" s="18" t="str">
        <f t="shared" si="0"/>
        <v/>
      </c>
      <c r="I21" s="21" t="str">
        <f t="shared" si="2"/>
        <v/>
      </c>
      <c r="J21" s="295"/>
      <c r="K21" s="296"/>
      <c r="L21" s="296"/>
      <c r="M21" s="297"/>
      <c r="N21" s="35"/>
      <c r="O21" s="35"/>
    </row>
    <row r="22" spans="1:20" x14ac:dyDescent="0.25">
      <c r="A22" s="299" t="s">
        <v>43</v>
      </c>
      <c r="B22" s="300"/>
      <c r="C22" s="300"/>
      <c r="D22" s="301"/>
      <c r="E22" s="20">
        <v>2</v>
      </c>
      <c r="F22" s="10" t="s">
        <v>3</v>
      </c>
      <c r="G22" s="11" t="s">
        <v>3</v>
      </c>
      <c r="H22" s="18" t="str">
        <f t="shared" si="0"/>
        <v/>
      </c>
      <c r="I22" s="21" t="str">
        <f t="shared" si="2"/>
        <v/>
      </c>
      <c r="J22" s="295"/>
      <c r="K22" s="296"/>
      <c r="L22" s="296"/>
      <c r="M22" s="297"/>
      <c r="N22" s="35"/>
      <c r="O22" s="35"/>
    </row>
    <row r="23" spans="1:20" x14ac:dyDescent="0.25">
      <c r="A23" s="299" t="s">
        <v>44</v>
      </c>
      <c r="B23" s="300"/>
      <c r="C23" s="300"/>
      <c r="D23" s="301"/>
      <c r="E23" s="3">
        <v>1</v>
      </c>
      <c r="F23" s="10"/>
      <c r="G23" s="11"/>
      <c r="H23" s="18" t="str">
        <f t="shared" si="0"/>
        <v/>
      </c>
      <c r="I23" s="21" t="str">
        <f t="shared" si="1"/>
        <v/>
      </c>
      <c r="J23" s="295"/>
      <c r="K23" s="296"/>
      <c r="L23" s="296"/>
      <c r="M23" s="297"/>
      <c r="N23" s="35"/>
      <c r="O23" s="35"/>
    </row>
    <row r="24" spans="1:20" x14ac:dyDescent="0.25">
      <c r="A24" s="299" t="s">
        <v>3</v>
      </c>
      <c r="B24" s="300"/>
      <c r="C24" s="300"/>
      <c r="D24" s="301"/>
      <c r="E24" s="3" t="s">
        <v>3</v>
      </c>
      <c r="F24" s="10"/>
      <c r="G24" s="11"/>
      <c r="H24" s="18" t="str">
        <f t="shared" si="0"/>
        <v/>
      </c>
      <c r="I24" s="21" t="str">
        <f t="shared" si="1"/>
        <v/>
      </c>
      <c r="J24" s="295"/>
      <c r="K24" s="296"/>
      <c r="L24" s="296"/>
      <c r="M24" s="297"/>
      <c r="N24" s="35"/>
      <c r="O24" s="35"/>
    </row>
    <row r="25" spans="1:20" ht="15.75" thickBot="1" x14ac:dyDescent="0.3">
      <c r="A25" s="314" t="s">
        <v>3</v>
      </c>
      <c r="B25" s="315"/>
      <c r="C25" s="315"/>
      <c r="D25" s="316"/>
      <c r="E25" s="4" t="s">
        <v>3</v>
      </c>
      <c r="F25" s="12"/>
      <c r="G25" s="13"/>
      <c r="H25" s="18" t="str">
        <f t="shared" si="0"/>
        <v/>
      </c>
      <c r="I25" s="21" t="str">
        <f t="shared" si="1"/>
        <v/>
      </c>
      <c r="J25" s="290"/>
      <c r="K25" s="298"/>
      <c r="L25" s="298"/>
      <c r="M25" s="291"/>
      <c r="N25" s="35"/>
      <c r="O25" s="35"/>
      <c r="Q25" t="s">
        <v>3</v>
      </c>
    </row>
    <row r="26" spans="1:20" ht="34.5" thickBot="1" x14ac:dyDescent="0.55000000000000004">
      <c r="A26" s="302"/>
      <c r="B26" s="303"/>
      <c r="C26" s="303"/>
      <c r="D26" s="303"/>
      <c r="E26" s="304"/>
      <c r="F26" s="43">
        <f>SUM(I11:I25)+H29</f>
        <v>40</v>
      </c>
      <c r="G26" s="40" t="s">
        <v>12</v>
      </c>
      <c r="H26" s="41"/>
      <c r="I26" s="42"/>
      <c r="J26" s="279" t="s">
        <v>54</v>
      </c>
      <c r="K26" s="280"/>
      <c r="L26" s="280"/>
      <c r="M26" s="281"/>
    </row>
    <row r="27" spans="1:20" ht="15.95" customHeight="1" x14ac:dyDescent="0.25">
      <c r="A27" s="308" t="s">
        <v>27</v>
      </c>
      <c r="B27" s="309"/>
      <c r="C27" s="309"/>
      <c r="D27" s="309"/>
      <c r="E27" s="309"/>
      <c r="F27" s="309"/>
      <c r="G27" s="310"/>
      <c r="H27" s="288" t="s">
        <v>45</v>
      </c>
      <c r="I27" s="289"/>
      <c r="J27" s="282"/>
      <c r="K27" s="282"/>
      <c r="L27" s="282"/>
      <c r="M27" s="283"/>
    </row>
    <row r="28" spans="1:20" ht="24.95" customHeight="1" thickBot="1" x14ac:dyDescent="0.3">
      <c r="A28" s="311"/>
      <c r="B28" s="312"/>
      <c r="C28" s="312"/>
      <c r="D28" s="312"/>
      <c r="E28" s="312"/>
      <c r="F28" s="312"/>
      <c r="G28" s="313"/>
      <c r="H28" s="290"/>
      <c r="I28" s="291"/>
      <c r="J28" s="282"/>
      <c r="K28" s="282"/>
      <c r="L28" s="282"/>
      <c r="M28" s="283"/>
      <c r="Q28" s="270" t="s">
        <v>3</v>
      </c>
      <c r="R28" s="270"/>
      <c r="S28" s="270"/>
      <c r="T28" s="270"/>
    </row>
    <row r="29" spans="1:20" x14ac:dyDescent="0.25">
      <c r="A29" s="305"/>
      <c r="B29" s="306"/>
      <c r="C29" s="306"/>
      <c r="D29" s="306"/>
      <c r="E29" s="306"/>
      <c r="F29" s="306"/>
      <c r="G29" s="307"/>
      <c r="H29" s="271"/>
      <c r="I29" s="272"/>
      <c r="J29" s="284"/>
      <c r="K29" s="282"/>
      <c r="L29" s="282"/>
      <c r="M29" s="283"/>
      <c r="Q29" s="270" t="s">
        <v>3</v>
      </c>
      <c r="R29" s="270"/>
      <c r="S29" s="270"/>
      <c r="T29" s="270"/>
    </row>
    <row r="30" spans="1:20" x14ac:dyDescent="0.25">
      <c r="A30" s="320" t="s">
        <v>3</v>
      </c>
      <c r="B30" s="321"/>
      <c r="C30" s="321"/>
      <c r="D30" s="321"/>
      <c r="E30" s="321"/>
      <c r="F30" s="321"/>
      <c r="G30" s="322"/>
      <c r="H30" s="273"/>
      <c r="I30" s="274"/>
      <c r="J30" s="284"/>
      <c r="K30" s="282"/>
      <c r="L30" s="282"/>
      <c r="M30" s="283"/>
      <c r="Q30" s="270" t="s">
        <v>3</v>
      </c>
      <c r="R30" s="270"/>
      <c r="S30" s="270"/>
      <c r="T30" s="270"/>
    </row>
    <row r="31" spans="1:20" ht="15.75" thickBot="1" x14ac:dyDescent="0.3">
      <c r="A31" s="323" t="s">
        <v>3</v>
      </c>
      <c r="B31" s="324"/>
      <c r="C31" s="324"/>
      <c r="D31" s="324"/>
      <c r="E31" s="324"/>
      <c r="F31" s="324"/>
      <c r="G31" s="325"/>
      <c r="H31" s="275"/>
      <c r="I31" s="276"/>
      <c r="J31" s="285"/>
      <c r="K31" s="286"/>
      <c r="L31" s="286"/>
      <c r="M31" s="287"/>
    </row>
    <row r="32" spans="1:20" ht="16.5" customHeight="1" thickBot="1" x14ac:dyDescent="0.3">
      <c r="A32" s="335" t="s">
        <v>58</v>
      </c>
      <c r="B32" s="336"/>
      <c r="C32" s="337"/>
      <c r="D32" s="77" t="s">
        <v>28</v>
      </c>
      <c r="E32" s="78"/>
      <c r="F32" s="78"/>
      <c r="G32" s="78"/>
      <c r="H32" s="78"/>
      <c r="I32" s="79"/>
      <c r="J32" s="44" t="s">
        <v>26</v>
      </c>
      <c r="K32" s="25"/>
      <c r="L32" s="25"/>
      <c r="M32" s="26"/>
    </row>
    <row r="33" spans="1:13" ht="16.5" customHeight="1" x14ac:dyDescent="0.25">
      <c r="A33" s="80"/>
      <c r="B33" s="81"/>
      <c r="C33" s="82"/>
      <c r="D33" s="329" t="s">
        <v>48</v>
      </c>
      <c r="E33" s="330"/>
      <c r="F33" s="330"/>
      <c r="G33" s="330"/>
      <c r="H33" s="330"/>
      <c r="I33" s="331"/>
      <c r="J33" t="s">
        <v>3</v>
      </c>
      <c r="M33" s="39"/>
    </row>
    <row r="34" spans="1:13" ht="24" customHeight="1" thickBot="1" x14ac:dyDescent="0.3">
      <c r="A34" s="83"/>
      <c r="B34" s="84"/>
      <c r="C34" s="85"/>
      <c r="D34" s="332"/>
      <c r="E34" s="333"/>
      <c r="F34" s="333"/>
      <c r="G34" s="333"/>
      <c r="H34" s="333"/>
      <c r="I34" s="334"/>
      <c r="M34" s="39"/>
    </row>
    <row r="35" spans="1:13" ht="32.450000000000003" customHeight="1" thickBot="1" x14ac:dyDescent="0.3">
      <c r="A35" s="317"/>
      <c r="B35" s="318"/>
      <c r="C35" s="319"/>
      <c r="D35" s="326"/>
      <c r="E35" s="327"/>
      <c r="F35" s="327"/>
      <c r="G35" s="327"/>
      <c r="H35" s="327"/>
      <c r="I35" s="328"/>
      <c r="J35" s="27" t="s">
        <v>3</v>
      </c>
      <c r="K35" s="27"/>
      <c r="L35" s="27" t="s">
        <v>3</v>
      </c>
      <c r="M35" s="28"/>
    </row>
  </sheetData>
  <mergeCells count="49">
    <mergeCell ref="J10:M12"/>
    <mergeCell ref="F9:I9"/>
    <mergeCell ref="J2:M4"/>
    <mergeCell ref="J5:M6"/>
    <mergeCell ref="A10:E10"/>
    <mergeCell ref="A11:E11"/>
    <mergeCell ref="J7:M9"/>
    <mergeCell ref="A12:D12"/>
    <mergeCell ref="F7:I7"/>
    <mergeCell ref="F8:I8"/>
    <mergeCell ref="B4:D4"/>
    <mergeCell ref="F4:I4"/>
    <mergeCell ref="F5:I6"/>
    <mergeCell ref="A1:I1"/>
    <mergeCell ref="B2:D2"/>
    <mergeCell ref="F2:I2"/>
    <mergeCell ref="B3:D3"/>
    <mergeCell ref="F3:I3"/>
    <mergeCell ref="A35:C35"/>
    <mergeCell ref="A30:G30"/>
    <mergeCell ref="A31:G31"/>
    <mergeCell ref="D35:I35"/>
    <mergeCell ref="D33:I34"/>
    <mergeCell ref="A32:C32"/>
    <mergeCell ref="A13:D13"/>
    <mergeCell ref="A14:D14"/>
    <mergeCell ref="A26:E26"/>
    <mergeCell ref="A29:G29"/>
    <mergeCell ref="A27:G28"/>
    <mergeCell ref="A24:D24"/>
    <mergeCell ref="A25:D25"/>
    <mergeCell ref="A17:D17"/>
    <mergeCell ref="A18:D18"/>
    <mergeCell ref="A22:D22"/>
    <mergeCell ref="A23:D23"/>
    <mergeCell ref="A19:D19"/>
    <mergeCell ref="A20:D20"/>
    <mergeCell ref="A21:D21"/>
    <mergeCell ref="A15:D15"/>
    <mergeCell ref="A16:D16"/>
    <mergeCell ref="Q30:T30"/>
    <mergeCell ref="H29:I31"/>
    <mergeCell ref="Q19:T19"/>
    <mergeCell ref="Q29:T29"/>
    <mergeCell ref="Q28:T28"/>
    <mergeCell ref="Q20:T20"/>
    <mergeCell ref="J26:M31"/>
    <mergeCell ref="H27:I28"/>
    <mergeCell ref="J15:M25"/>
  </mergeCells>
  <dataValidations count="1">
    <dataValidation type="whole" allowBlank="1" showInputMessage="1" showErrorMessage="1" sqref="H29:I31" xr:uid="{00000000-0002-0000-0000-000000000000}">
      <formula1>0</formula1>
      <formula2>3</formula2>
    </dataValidation>
  </dataValidations>
  <hyperlinks>
    <hyperlink ref="J2:M6" r:id="rId1" display="mailto:ehrung@kfv-landshut.de?subject=Antrag%20Ehrung" xr:uid="{00000000-0004-0000-0000-000000000000}"/>
    <hyperlink ref="J2:M4" r:id="rId2" display="mailto:ehrung@kfv-landshut.de?subject=Antrag%20Ehrung" xr:uid="{00000000-0004-0000-0000-000001000000}"/>
  </hyperlinks>
  <pageMargins left="0.43307086614173229" right="0.19685039370078741" top="0.43307086614173229" bottom="0.16" header="0.18" footer="0.15748031496062992"/>
  <pageSetup paperSize="9" scale="90" orientation="landscape" r:id="rId3"/>
  <drawing r:id="rId4"/>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1"/>
  <dimension ref="A1:V38"/>
  <sheetViews>
    <sheetView showGridLines="0" zoomScaleNormal="100" workbookViewId="0">
      <selection activeCell="A9" sqref="A9:I9"/>
    </sheetView>
  </sheetViews>
  <sheetFormatPr baseColWidth="10" defaultRowHeight="15" x14ac:dyDescent="0.25"/>
  <cols>
    <col min="1" max="1" width="13" customWidth="1"/>
    <col min="13" max="13" width="11.42578125" customWidth="1"/>
  </cols>
  <sheetData>
    <row r="1" spans="1:20" ht="23.25" x14ac:dyDescent="0.35">
      <c r="A1" s="416" t="s">
        <v>51</v>
      </c>
      <c r="B1" s="417"/>
      <c r="C1" s="417"/>
      <c r="D1" s="417"/>
      <c r="E1" s="417"/>
      <c r="F1" s="417"/>
      <c r="G1" s="417"/>
      <c r="H1" s="417"/>
      <c r="I1" s="417"/>
      <c r="J1" s="424"/>
      <c r="K1" s="425"/>
      <c r="L1" s="425"/>
      <c r="M1" s="426"/>
    </row>
    <row r="2" spans="1:20" ht="24" thickBot="1" x14ac:dyDescent="0.4">
      <c r="A2" s="430" t="s">
        <v>50</v>
      </c>
      <c r="B2" s="431"/>
      <c r="C2" s="431"/>
      <c r="D2" s="431"/>
      <c r="E2" s="431"/>
      <c r="F2" s="431"/>
      <c r="G2" s="431"/>
      <c r="H2" s="431"/>
      <c r="I2" s="431"/>
      <c r="J2" s="427"/>
      <c r="K2" s="428"/>
      <c r="L2" s="428"/>
      <c r="M2" s="429"/>
    </row>
    <row r="3" spans="1:20" ht="23.25" customHeight="1" thickBot="1" x14ac:dyDescent="0.3">
      <c r="A3" s="413" t="s">
        <v>60</v>
      </c>
      <c r="B3" s="414"/>
      <c r="C3" s="414"/>
      <c r="D3" s="414"/>
      <c r="E3" s="414"/>
      <c r="F3" s="414"/>
      <c r="G3" s="414"/>
      <c r="H3" s="414"/>
      <c r="I3" s="415"/>
      <c r="J3" s="427"/>
      <c r="K3" s="428"/>
      <c r="L3" s="428"/>
      <c r="M3" s="429"/>
    </row>
    <row r="4" spans="1:20" ht="23.25" customHeight="1" thickBot="1" x14ac:dyDescent="0.3">
      <c r="A4" s="413" t="s">
        <v>61</v>
      </c>
      <c r="B4" s="414"/>
      <c r="C4" s="414"/>
      <c r="D4" s="414"/>
      <c r="E4" s="414"/>
      <c r="F4" s="414"/>
      <c r="G4" s="414"/>
      <c r="H4" s="414"/>
      <c r="I4" s="415"/>
      <c r="J4" s="427"/>
      <c r="K4" s="428"/>
      <c r="L4" s="428"/>
      <c r="M4" s="429"/>
      <c r="P4" s="270" t="s">
        <v>3</v>
      </c>
      <c r="Q4" s="402"/>
      <c r="R4" s="402"/>
      <c r="S4" s="402"/>
    </row>
    <row r="5" spans="1:20" ht="23.25" customHeight="1" thickBot="1" x14ac:dyDescent="0.3">
      <c r="A5" s="413" t="s">
        <v>49</v>
      </c>
      <c r="B5" s="414"/>
      <c r="C5" s="414"/>
      <c r="D5" s="414"/>
      <c r="E5" s="414"/>
      <c r="F5" s="414"/>
      <c r="G5" s="414"/>
      <c r="H5" s="414"/>
      <c r="I5" s="415"/>
      <c r="J5" s="427"/>
      <c r="K5" s="428"/>
      <c r="L5" s="428"/>
      <c r="M5" s="429"/>
      <c r="P5" s="270" t="s">
        <v>3</v>
      </c>
      <c r="Q5" s="402"/>
      <c r="R5" s="402"/>
      <c r="S5" s="402"/>
    </row>
    <row r="6" spans="1:20" ht="23.25" customHeight="1" x14ac:dyDescent="0.25">
      <c r="A6" s="374" t="s">
        <v>56</v>
      </c>
      <c r="B6" s="375"/>
      <c r="C6" s="375"/>
      <c r="D6" s="375"/>
      <c r="E6" s="375"/>
      <c r="F6" s="375"/>
      <c r="G6" s="375"/>
      <c r="H6" s="375"/>
      <c r="I6" s="375"/>
      <c r="J6" s="418" t="s">
        <v>63</v>
      </c>
      <c r="K6" s="419"/>
      <c r="L6" s="419"/>
      <c r="M6" s="420"/>
      <c r="P6" s="277" t="s">
        <v>3</v>
      </c>
      <c r="Q6" s="402"/>
      <c r="R6" s="402"/>
      <c r="S6" s="402"/>
    </row>
    <row r="7" spans="1:20" ht="15.75" customHeight="1" x14ac:dyDescent="0.25">
      <c r="A7" s="376"/>
      <c r="B7" s="377"/>
      <c r="C7" s="377"/>
      <c r="D7" s="377"/>
      <c r="E7" s="377"/>
      <c r="F7" s="377"/>
      <c r="G7" s="377"/>
      <c r="H7" s="377"/>
      <c r="I7" s="377"/>
      <c r="J7" s="421"/>
      <c r="K7" s="422"/>
      <c r="L7" s="422"/>
      <c r="M7" s="423"/>
      <c r="P7" s="278" t="s">
        <v>3</v>
      </c>
      <c r="Q7" s="402"/>
      <c r="R7" s="402"/>
      <c r="S7" s="402"/>
    </row>
    <row r="8" spans="1:20" ht="15.75" customHeight="1" thickBot="1" x14ac:dyDescent="0.3">
      <c r="A8" s="378"/>
      <c r="B8" s="379"/>
      <c r="C8" s="379"/>
      <c r="D8" s="379"/>
      <c r="E8" s="379"/>
      <c r="F8" s="379"/>
      <c r="G8" s="379"/>
      <c r="H8" s="379"/>
      <c r="I8" s="379"/>
      <c r="J8" s="421"/>
      <c r="K8" s="422"/>
      <c r="L8" s="422"/>
      <c r="M8" s="423"/>
      <c r="T8" s="65" t="s">
        <v>3</v>
      </c>
    </row>
    <row r="9" spans="1:20" ht="24" customHeight="1" thickBot="1" x14ac:dyDescent="0.35">
      <c r="A9" s="393" t="s">
        <v>20</v>
      </c>
      <c r="B9" s="394"/>
      <c r="C9" s="394"/>
      <c r="D9" s="394"/>
      <c r="E9" s="394"/>
      <c r="F9" s="394"/>
      <c r="G9" s="394"/>
      <c r="H9" s="394"/>
      <c r="I9" s="394"/>
      <c r="J9" s="421"/>
      <c r="K9" s="422"/>
      <c r="L9" s="422"/>
      <c r="M9" s="423"/>
    </row>
    <row r="10" spans="1:20" x14ac:dyDescent="0.25">
      <c r="A10" s="395" t="s">
        <v>3</v>
      </c>
      <c r="B10" s="396"/>
      <c r="C10" s="396"/>
      <c r="D10" s="396"/>
      <c r="E10" s="396"/>
      <c r="F10" s="396"/>
      <c r="G10" s="396"/>
      <c r="H10" s="396"/>
      <c r="I10" s="396"/>
      <c r="J10" s="407" t="s">
        <v>3</v>
      </c>
      <c r="K10" s="408"/>
      <c r="L10" s="408"/>
      <c r="M10" s="409"/>
    </row>
    <row r="11" spans="1:20" x14ac:dyDescent="0.25">
      <c r="A11" s="389" t="s">
        <v>3</v>
      </c>
      <c r="B11" s="390"/>
      <c r="C11" s="390"/>
      <c r="D11" s="390"/>
      <c r="E11" s="390"/>
      <c r="F11" s="390"/>
      <c r="G11" s="390"/>
      <c r="H11" s="390"/>
      <c r="I11" s="390"/>
      <c r="J11" s="410"/>
      <c r="K11" s="411"/>
      <c r="L11" s="411"/>
      <c r="M11" s="412"/>
    </row>
    <row r="12" spans="1:20" ht="15" customHeight="1" x14ac:dyDescent="0.25">
      <c r="A12" s="389" t="s">
        <v>19</v>
      </c>
      <c r="B12" s="390"/>
      <c r="C12" s="390"/>
      <c r="D12" s="390"/>
      <c r="E12" s="390"/>
      <c r="F12" s="390"/>
      <c r="G12" s="390"/>
      <c r="H12" s="390"/>
      <c r="I12" s="390"/>
      <c r="J12" s="410"/>
      <c r="K12" s="411"/>
      <c r="L12" s="411"/>
      <c r="M12" s="412"/>
      <c r="Q12" s="65"/>
    </row>
    <row r="13" spans="1:20" ht="15" customHeight="1" x14ac:dyDescent="0.25">
      <c r="A13" s="389" t="s">
        <v>3</v>
      </c>
      <c r="B13" s="390"/>
      <c r="C13" s="390"/>
      <c r="D13" s="390"/>
      <c r="E13" s="390"/>
      <c r="F13" s="390"/>
      <c r="G13" s="390"/>
      <c r="H13" s="390"/>
      <c r="I13" s="390"/>
      <c r="J13" s="410"/>
      <c r="K13" s="411"/>
      <c r="L13" s="411"/>
      <c r="M13" s="412"/>
    </row>
    <row r="14" spans="1:20" x14ac:dyDescent="0.25">
      <c r="A14" s="391"/>
      <c r="B14" s="392"/>
      <c r="C14" s="392"/>
      <c r="D14" s="392"/>
      <c r="E14" s="392"/>
      <c r="F14" s="392"/>
      <c r="G14" s="392"/>
      <c r="H14" s="392"/>
      <c r="I14" s="392"/>
      <c r="J14" s="410"/>
      <c r="K14" s="411"/>
      <c r="L14" s="411"/>
      <c r="M14" s="412"/>
    </row>
    <row r="15" spans="1:20" ht="15.75" thickBot="1" x14ac:dyDescent="0.3">
      <c r="A15" s="389" t="s">
        <v>3</v>
      </c>
      <c r="B15" s="390"/>
      <c r="C15" s="390"/>
      <c r="D15" s="390"/>
      <c r="E15" s="390"/>
      <c r="F15" s="390"/>
      <c r="G15" s="390"/>
      <c r="H15" s="390"/>
      <c r="I15" s="390"/>
      <c r="J15" s="410"/>
      <c r="K15" s="411"/>
      <c r="L15" s="411"/>
      <c r="M15" s="412"/>
      <c r="P15" s="270" t="s">
        <v>3</v>
      </c>
      <c r="Q15" s="270"/>
      <c r="R15" s="270"/>
      <c r="S15" s="270"/>
    </row>
    <row r="16" spans="1:20" ht="15" customHeight="1" x14ac:dyDescent="0.25">
      <c r="A16" s="389" t="s">
        <v>3</v>
      </c>
      <c r="B16" s="390"/>
      <c r="C16" s="390"/>
      <c r="D16" s="390"/>
      <c r="E16" s="390"/>
      <c r="F16" s="390"/>
      <c r="G16" s="390"/>
      <c r="H16" s="390"/>
      <c r="I16" s="390"/>
      <c r="J16" s="398" t="s">
        <v>59</v>
      </c>
      <c r="K16" s="399"/>
      <c r="L16" s="399"/>
      <c r="M16" s="400"/>
      <c r="P16" s="270" t="s">
        <v>3</v>
      </c>
      <c r="Q16" s="270"/>
      <c r="R16" s="270"/>
      <c r="S16" s="270"/>
    </row>
    <row r="17" spans="1:19" ht="15" customHeight="1" x14ac:dyDescent="0.25">
      <c r="A17" s="389" t="s">
        <v>21</v>
      </c>
      <c r="B17" s="390"/>
      <c r="C17" s="390"/>
      <c r="D17" s="390"/>
      <c r="E17" s="390"/>
      <c r="F17" s="390"/>
      <c r="G17" s="390"/>
      <c r="H17" s="390"/>
      <c r="I17" s="390"/>
      <c r="J17" s="401"/>
      <c r="K17" s="402"/>
      <c r="L17" s="402"/>
      <c r="M17" s="403"/>
      <c r="P17" s="270" t="s">
        <v>3</v>
      </c>
      <c r="Q17" s="270"/>
      <c r="R17" s="270"/>
      <c r="S17" s="270"/>
    </row>
    <row r="18" spans="1:19" ht="15.75" customHeight="1" x14ac:dyDescent="0.25">
      <c r="A18" s="389" t="s">
        <v>3</v>
      </c>
      <c r="B18" s="390"/>
      <c r="C18" s="390"/>
      <c r="D18" s="390"/>
      <c r="E18" s="390"/>
      <c r="F18" s="390"/>
      <c r="G18" s="390"/>
      <c r="H18" s="390"/>
      <c r="I18" s="390"/>
      <c r="J18" s="401"/>
      <c r="K18" s="402"/>
      <c r="L18" s="402"/>
      <c r="M18" s="403"/>
      <c r="Q18" s="397" t="s">
        <v>3</v>
      </c>
      <c r="R18" s="397"/>
      <c r="S18" s="397"/>
    </row>
    <row r="19" spans="1:19" ht="15.75" customHeight="1" x14ac:dyDescent="0.25">
      <c r="A19" s="389" t="s">
        <v>3</v>
      </c>
      <c r="B19" s="390"/>
      <c r="C19" s="390"/>
      <c r="D19" s="390"/>
      <c r="E19" s="390"/>
      <c r="F19" s="390"/>
      <c r="G19" s="390"/>
      <c r="H19" s="390"/>
      <c r="I19" s="390"/>
      <c r="J19" s="401"/>
      <c r="K19" s="402"/>
      <c r="L19" s="402"/>
      <c r="M19" s="403"/>
      <c r="Q19" s="397" t="s">
        <v>3</v>
      </c>
      <c r="R19" s="397"/>
      <c r="S19" s="397"/>
    </row>
    <row r="20" spans="1:19" ht="16.5" customHeight="1" x14ac:dyDescent="0.25">
      <c r="A20" s="389" t="s">
        <v>3</v>
      </c>
      <c r="B20" s="390"/>
      <c r="C20" s="390"/>
      <c r="D20" s="390"/>
      <c r="E20" s="390"/>
      <c r="F20" s="390"/>
      <c r="G20" s="390"/>
      <c r="H20" s="390"/>
      <c r="I20" s="390"/>
      <c r="J20" s="401"/>
      <c r="K20" s="402"/>
      <c r="L20" s="402"/>
      <c r="M20" s="403"/>
      <c r="Q20" s="397" t="s">
        <v>3</v>
      </c>
      <c r="R20" s="397"/>
      <c r="S20" s="397"/>
    </row>
    <row r="21" spans="1:19" ht="15" customHeight="1" x14ac:dyDescent="0.25">
      <c r="A21" s="385" t="s">
        <v>3</v>
      </c>
      <c r="B21" s="386"/>
      <c r="C21" s="386"/>
      <c r="D21" s="386"/>
      <c r="E21" s="386"/>
      <c r="F21" s="386"/>
      <c r="G21" s="386"/>
      <c r="H21" s="386"/>
      <c r="I21" s="386"/>
      <c r="J21" s="401"/>
      <c r="K21" s="402"/>
      <c r="L21" s="402"/>
      <c r="M21" s="403"/>
    </row>
    <row r="22" spans="1:19" ht="15" customHeight="1" x14ac:dyDescent="0.25">
      <c r="A22" s="385" t="s">
        <v>3</v>
      </c>
      <c r="B22" s="386"/>
      <c r="C22" s="386"/>
      <c r="D22" s="386"/>
      <c r="E22" s="386"/>
      <c r="F22" s="386"/>
      <c r="G22" s="386"/>
      <c r="H22" s="386"/>
      <c r="I22" s="386"/>
      <c r="J22" s="401"/>
      <c r="K22" s="402"/>
      <c r="L22" s="402"/>
      <c r="M22" s="403"/>
    </row>
    <row r="23" spans="1:19" ht="15.75" customHeight="1" thickBot="1" x14ac:dyDescent="0.3">
      <c r="A23" s="387" t="s">
        <v>3</v>
      </c>
      <c r="B23" s="388"/>
      <c r="C23" s="388"/>
      <c r="D23" s="388"/>
      <c r="E23" s="388"/>
      <c r="F23" s="388"/>
      <c r="G23" s="388"/>
      <c r="H23" s="388"/>
      <c r="I23" s="388"/>
      <c r="J23" s="401"/>
      <c r="K23" s="402"/>
      <c r="L23" s="402"/>
      <c r="M23" s="403"/>
    </row>
    <row r="24" spans="1:19" ht="36" customHeight="1" thickBot="1" x14ac:dyDescent="0.3">
      <c r="A24" s="335" t="s">
        <v>58</v>
      </c>
      <c r="B24" s="336"/>
      <c r="C24" s="337"/>
      <c r="D24" s="380" t="s">
        <v>28</v>
      </c>
      <c r="E24" s="381"/>
      <c r="F24" s="381"/>
      <c r="G24" s="381"/>
      <c r="H24" s="381"/>
      <c r="I24" s="381"/>
      <c r="J24" s="404"/>
      <c r="K24" s="405"/>
      <c r="L24" s="405"/>
      <c r="M24" s="406"/>
    </row>
    <row r="25" spans="1:19" ht="36" customHeight="1" thickBot="1" x14ac:dyDescent="0.3">
      <c r="A25" s="86"/>
      <c r="B25" s="87"/>
      <c r="C25" s="88"/>
      <c r="D25" s="382" t="s">
        <v>48</v>
      </c>
      <c r="E25" s="383"/>
      <c r="F25" s="383"/>
      <c r="G25" s="383"/>
      <c r="H25" s="383"/>
      <c r="I25" s="384"/>
      <c r="J25" s="371" t="s">
        <v>26</v>
      </c>
      <c r="K25" s="372"/>
      <c r="L25" s="372"/>
      <c r="M25" s="373"/>
    </row>
    <row r="26" spans="1:19" x14ac:dyDescent="0.25">
      <c r="A26" s="58"/>
      <c r="B26" s="59"/>
      <c r="C26" s="60"/>
      <c r="D26" s="89"/>
      <c r="E26" s="90" t="s">
        <v>3</v>
      </c>
      <c r="F26" s="91"/>
      <c r="G26" s="91"/>
      <c r="H26" s="91"/>
      <c r="I26" s="92"/>
      <c r="J26" s="54"/>
      <c r="K26" s="34"/>
      <c r="L26" s="34"/>
      <c r="M26" s="53"/>
    </row>
    <row r="27" spans="1:19" ht="29.25" customHeight="1" thickBot="1" x14ac:dyDescent="0.3">
      <c r="A27" s="61"/>
      <c r="B27" s="62"/>
      <c r="C27" s="63"/>
      <c r="D27" s="93"/>
      <c r="E27" s="94"/>
      <c r="F27" s="94"/>
      <c r="G27" s="94"/>
      <c r="H27" s="94"/>
      <c r="I27" s="95"/>
      <c r="J27" s="55"/>
      <c r="K27" s="56"/>
      <c r="L27" s="56"/>
      <c r="M27" s="57"/>
    </row>
    <row r="28" spans="1:19" x14ac:dyDescent="0.25">
      <c r="A28" t="s">
        <v>3</v>
      </c>
      <c r="E28" t="s">
        <v>3</v>
      </c>
    </row>
    <row r="38" spans="5:22" x14ac:dyDescent="0.25">
      <c r="E38" s="29"/>
      <c r="F38" s="64"/>
      <c r="G38" s="64"/>
      <c r="H38" s="64"/>
      <c r="I38" s="64"/>
      <c r="J38" s="64"/>
      <c r="K38" s="64"/>
      <c r="L38" s="64"/>
      <c r="M38" s="64"/>
      <c r="N38" s="64"/>
      <c r="O38" s="64"/>
      <c r="P38" s="64"/>
      <c r="Q38" s="64"/>
      <c r="R38" s="64"/>
      <c r="S38" s="64"/>
      <c r="T38" s="64"/>
      <c r="U38" s="64"/>
      <c r="V38" s="64"/>
    </row>
  </sheetData>
  <mergeCells count="39">
    <mergeCell ref="P7:S7"/>
    <mergeCell ref="A3:I3"/>
    <mergeCell ref="A4:I4"/>
    <mergeCell ref="A5:I5"/>
    <mergeCell ref="A1:I1"/>
    <mergeCell ref="J6:M9"/>
    <mergeCell ref="J1:M5"/>
    <mergeCell ref="A2:I2"/>
    <mergeCell ref="P4:S4"/>
    <mergeCell ref="P5:S5"/>
    <mergeCell ref="P6:S6"/>
    <mergeCell ref="P15:S15"/>
    <mergeCell ref="A16:I16"/>
    <mergeCell ref="P16:S16"/>
    <mergeCell ref="A17:I17"/>
    <mergeCell ref="P17:S17"/>
    <mergeCell ref="J10:M15"/>
    <mergeCell ref="Q18:S18"/>
    <mergeCell ref="A19:I19"/>
    <mergeCell ref="Q19:S19"/>
    <mergeCell ref="A20:I20"/>
    <mergeCell ref="Q20:S20"/>
    <mergeCell ref="J16:M24"/>
    <mergeCell ref="A24:C24"/>
    <mergeCell ref="J25:M25"/>
    <mergeCell ref="A6:I8"/>
    <mergeCell ref="D24:I24"/>
    <mergeCell ref="D25:I25"/>
    <mergeCell ref="A21:I21"/>
    <mergeCell ref="A22:I22"/>
    <mergeCell ref="A23:I23"/>
    <mergeCell ref="A18:I18"/>
    <mergeCell ref="A15:I15"/>
    <mergeCell ref="A14:I14"/>
    <mergeCell ref="A11:I11"/>
    <mergeCell ref="A12:I12"/>
    <mergeCell ref="A13:I13"/>
    <mergeCell ref="A9:I9"/>
    <mergeCell ref="A10:I10"/>
  </mergeCells>
  <pageMargins left="0.31496062992125984" right="0.19685039370078741" top="0.78740157480314965" bottom="0.19685039370078741"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5</vt:i4>
      </vt:variant>
    </vt:vector>
  </HeadingPairs>
  <TitlesOfParts>
    <vt:vector size="10" baseType="lpstr">
      <vt:lpstr>Einstellungen</vt:lpstr>
      <vt:lpstr>Antrag "Ehrenzeichen"</vt:lpstr>
      <vt:lpstr>Antrag "Förderer der Feuerwehr"</vt:lpstr>
      <vt:lpstr>Antrag für Ehrenauszeichnung</vt:lpstr>
      <vt:lpstr>Antrag Förderer der Feuerwehr</vt:lpstr>
      <vt:lpstr>Dienstgrade</vt:lpstr>
      <vt:lpstr>'Antrag "Ehrenzeichen"'!Druckbereich</vt:lpstr>
      <vt:lpstr>'Antrag "Förderer der Feuerwehr"'!Druckbereich</vt:lpstr>
      <vt:lpstr>Funktion</vt:lpstr>
      <vt:lpstr>Preis</vt:lpstr>
    </vt:vector>
  </TitlesOfParts>
  <Company>Landratsamt Deggendorf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SG30-SchraufstetterA</dc:creator>
  <cp:keywords>Internal;</cp:keywords>
  <cp:lastModifiedBy>Manfred Rieder</cp:lastModifiedBy>
  <cp:lastPrinted>2023-11-10T13:39:02Z</cp:lastPrinted>
  <dcterms:created xsi:type="dcterms:W3CDTF">2014-08-12T10:20:25Z</dcterms:created>
  <dcterms:modified xsi:type="dcterms:W3CDTF">2023-11-11T22:37:09Z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
    <vt:lpwstr>Internal</vt:lpwstr>
  </property>
</Properties>
</file>